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3b009dff16a164/__HCI Folders/Web site/Best Practices Documents/"/>
    </mc:Choice>
  </mc:AlternateContent>
  <xr:revisionPtr revIDLastSave="2" documentId="8_{3408256C-0F44-4075-9BE6-118DBA2937C0}" xr6:coauthVersionLast="47" xr6:coauthVersionMax="47" xr10:uidLastSave="{AE567889-B686-43C1-A464-0A637CBB3341}"/>
  <bookViews>
    <workbookView xWindow="-108" yWindow="-108" windowWidth="23256" windowHeight="12456" xr2:uid="{C7813AC8-AC95-4F41-A886-2E391CEBA65E}"/>
  </bookViews>
  <sheets>
    <sheet name="Expenses" sheetId="1" r:id="rId1"/>
    <sheet name="Income" sheetId="4" r:id="rId2"/>
    <sheet name="P&amp;L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B12" i="2"/>
  <c r="B11" i="2"/>
  <c r="B10" i="2"/>
  <c r="B9" i="2"/>
  <c r="B8" i="2"/>
  <c r="C42" i="4"/>
  <c r="B42" i="4"/>
  <c r="D41" i="4"/>
  <c r="D40" i="4"/>
  <c r="D39" i="4"/>
  <c r="D38" i="4"/>
  <c r="D42" i="4" s="1"/>
  <c r="C33" i="4"/>
  <c r="B33" i="4"/>
  <c r="D32" i="4"/>
  <c r="D31" i="4"/>
  <c r="D30" i="4"/>
  <c r="D33" i="4" s="1"/>
  <c r="C26" i="4"/>
  <c r="B26" i="4"/>
  <c r="D25" i="4"/>
  <c r="D24" i="4"/>
  <c r="D23" i="4"/>
  <c r="D26" i="4" s="1"/>
  <c r="C19" i="4"/>
  <c r="B19" i="4"/>
  <c r="D18" i="4"/>
  <c r="D17" i="4"/>
  <c r="D16" i="4"/>
  <c r="D15" i="4"/>
  <c r="D19" i="4" s="1"/>
  <c r="C11" i="4"/>
  <c r="B11" i="4"/>
  <c r="D10" i="4"/>
  <c r="D9" i="4"/>
  <c r="D8" i="4"/>
  <c r="D7" i="4"/>
  <c r="D11" i="4" s="1"/>
  <c r="D78" i="1"/>
  <c r="D77" i="1"/>
  <c r="D76" i="1"/>
  <c r="D75" i="1"/>
  <c r="D74" i="1"/>
  <c r="D73" i="1"/>
  <c r="D94" i="1"/>
  <c r="D93" i="1"/>
  <c r="D92" i="1"/>
  <c r="D91" i="1"/>
  <c r="D84" i="1"/>
  <c r="D85" i="1"/>
  <c r="D86" i="1"/>
  <c r="D83" i="1"/>
  <c r="D64" i="1"/>
  <c r="D65" i="1"/>
  <c r="D66" i="1"/>
  <c r="D67" i="1"/>
  <c r="D68" i="1"/>
  <c r="D63" i="1"/>
  <c r="D58" i="1"/>
  <c r="D57" i="1"/>
  <c r="D56" i="1"/>
  <c r="D55" i="1"/>
  <c r="D54" i="1"/>
  <c r="D53" i="1"/>
  <c r="D52" i="1"/>
  <c r="D51" i="1"/>
  <c r="D50" i="1"/>
  <c r="D49" i="1"/>
  <c r="D36" i="1"/>
  <c r="D37" i="1"/>
  <c r="D38" i="1"/>
  <c r="D39" i="1"/>
  <c r="D40" i="1"/>
  <c r="D41" i="1"/>
  <c r="D42" i="1"/>
  <c r="D43" i="1"/>
  <c r="D44" i="1"/>
  <c r="D35" i="1"/>
  <c r="B59" i="1"/>
  <c r="C59" i="1"/>
  <c r="B79" i="1"/>
  <c r="C79" i="1"/>
  <c r="B95" i="1"/>
  <c r="C95" i="1"/>
  <c r="D95" i="1" l="1"/>
  <c r="D59" i="1"/>
  <c r="D79" i="1"/>
  <c r="B21" i="1" l="1"/>
  <c r="C24" i="2" s="1"/>
  <c r="B12" i="1"/>
  <c r="B24" i="2" s="1"/>
  <c r="C87" i="1"/>
  <c r="B20" i="1" s="1"/>
  <c r="C23" i="2" s="1"/>
  <c r="B87" i="1"/>
  <c r="B11" i="1" s="1"/>
  <c r="B23" i="2" s="1"/>
  <c r="B19" i="1"/>
  <c r="C22" i="2" s="1"/>
  <c r="B10" i="1"/>
  <c r="C69" i="1"/>
  <c r="B18" i="1" s="1"/>
  <c r="C21" i="2" s="1"/>
  <c r="B69" i="1"/>
  <c r="B9" i="1" s="1"/>
  <c r="B21" i="2" s="1"/>
  <c r="B17" i="1"/>
  <c r="C20" i="2" s="1"/>
  <c r="B8" i="1"/>
  <c r="B20" i="2" s="1"/>
  <c r="C45" i="1"/>
  <c r="B16" i="1" s="1"/>
  <c r="C19" i="2" s="1"/>
  <c r="B45" i="1"/>
  <c r="B7" i="1" s="1"/>
  <c r="B19" i="2" s="1"/>
  <c r="B28" i="1" l="1"/>
  <c r="B22" i="2"/>
  <c r="B26" i="2" s="1"/>
  <c r="C26" i="2"/>
  <c r="B30" i="1"/>
  <c r="B26" i="1"/>
  <c r="B25" i="1"/>
  <c r="B29" i="1"/>
  <c r="B27" i="1"/>
  <c r="D69" i="1"/>
  <c r="B22" i="1"/>
  <c r="B13" i="1"/>
  <c r="D45" i="1"/>
  <c r="D87" i="1"/>
  <c r="B14" i="2" l="1"/>
  <c r="B29" i="2" s="1"/>
  <c r="C14" i="2"/>
  <c r="C29" i="2" s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7" authorId="0" shapeId="0" xr:uid="{29E7C907-FEF5-4E42-A709-36AA754FDEF5}">
      <text>
        <r>
          <rPr>
            <b/>
            <sz val="9"/>
            <color indexed="81"/>
            <rFont val="Tahoma"/>
            <family val="2"/>
          </rPr>
          <t>Name tags, food, beverage, serving supplies, decorations, door prizes, speaker fee, venue cost, etc.</t>
        </r>
      </text>
    </comment>
  </commentList>
</comments>
</file>

<file path=xl/sharedStrings.xml><?xml version="1.0" encoding="utf-8"?>
<sst xmlns="http://schemas.openxmlformats.org/spreadsheetml/2006/main" count="159" uniqueCount="74">
  <si>
    <t>Annual Club Expenses</t>
  </si>
  <si>
    <t>Projected Annual Expenses</t>
  </si>
  <si>
    <t xml:space="preserve">  Travel marketing and expenses</t>
  </si>
  <si>
    <t>Activities</t>
  </si>
  <si>
    <t>Club Expenses</t>
  </si>
  <si>
    <t>Education</t>
  </si>
  <si>
    <t>Member Support/Recognition</t>
  </si>
  <si>
    <t>Other</t>
  </si>
  <si>
    <t>Total Projected Expenses</t>
  </si>
  <si>
    <t>Actual Annual Expenses</t>
  </si>
  <si>
    <t>Total Actual Expenses</t>
  </si>
  <si>
    <t xml:space="preserve"> Difference</t>
  </si>
  <si>
    <t xml:space="preserve">  Activities</t>
  </si>
  <si>
    <t xml:space="preserve">  Club Expenses</t>
  </si>
  <si>
    <t xml:space="preserve">  Education</t>
  </si>
  <si>
    <t xml:space="preserve">  Member Support/Recognition</t>
  </si>
  <si>
    <t xml:space="preserve">  Other</t>
  </si>
  <si>
    <t>Total Difference</t>
  </si>
  <si>
    <t>Travel marketing and expenses</t>
  </si>
  <si>
    <t>Projected Annual
Cost</t>
  </si>
  <si>
    <t>Actual Annual
Cost</t>
  </si>
  <si>
    <t>Difference</t>
  </si>
  <si>
    <t>Supplies</t>
  </si>
  <si>
    <t>Credit card fees</t>
  </si>
  <si>
    <t>Points for Travel redemption</t>
  </si>
  <si>
    <t>Travel Shows</t>
  </si>
  <si>
    <t>Predeparture travel parties</t>
  </si>
  <si>
    <t>Name tags</t>
  </si>
  <si>
    <t>Luggage tags</t>
  </si>
  <si>
    <t>Club Dir baggage fees</t>
  </si>
  <si>
    <t>Special guests</t>
  </si>
  <si>
    <t>Subtotal</t>
  </si>
  <si>
    <t>Movies</t>
  </si>
  <si>
    <t>Coffee events</t>
  </si>
  <si>
    <t>Concerts</t>
  </si>
  <si>
    <t>Sporting events</t>
  </si>
  <si>
    <t>Live theater</t>
  </si>
  <si>
    <t>Education event</t>
  </si>
  <si>
    <t>Promotions/Contests</t>
  </si>
  <si>
    <t>Phones</t>
  </si>
  <si>
    <t>Logowear</t>
  </si>
  <si>
    <t>HCI annual membership</t>
  </si>
  <si>
    <t>Peer Group</t>
  </si>
  <si>
    <t>Academy classes/CBCD</t>
  </si>
  <si>
    <t>Transportation</t>
  </si>
  <si>
    <t>Member support, recognition</t>
  </si>
  <si>
    <t>Cards</t>
  </si>
  <si>
    <t>Flowers</t>
  </si>
  <si>
    <t>Annual Club Income</t>
  </si>
  <si>
    <t xml:space="preserve">Travel Income </t>
  </si>
  <si>
    <t>Projected Annual
Income</t>
  </si>
  <si>
    <t xml:space="preserve">Actual Annual
Income </t>
  </si>
  <si>
    <t>Trip #1</t>
  </si>
  <si>
    <t xml:space="preserve">Trip # 2 </t>
  </si>
  <si>
    <t>Trip # 3</t>
  </si>
  <si>
    <t>Activity Income</t>
  </si>
  <si>
    <t xml:space="preserve">Projected Annual
Income </t>
  </si>
  <si>
    <t>Event # 1</t>
  </si>
  <si>
    <t xml:space="preserve">Event #2 </t>
  </si>
  <si>
    <t xml:space="preserve">Membership Dues </t>
  </si>
  <si>
    <t xml:space="preserve">Membership </t>
  </si>
  <si>
    <t xml:space="preserve">Bank Resources </t>
  </si>
  <si>
    <t xml:space="preserve">In house </t>
  </si>
  <si>
    <t xml:space="preserve">                 Profit and Loss Statement</t>
  </si>
  <si>
    <t>Income</t>
  </si>
  <si>
    <t>Projected</t>
  </si>
  <si>
    <t>Actuals</t>
  </si>
  <si>
    <t>Travel Income</t>
  </si>
  <si>
    <t xml:space="preserve">Activity Income </t>
  </si>
  <si>
    <t>Membership dues</t>
  </si>
  <si>
    <t>Gross Income</t>
  </si>
  <si>
    <t>Expenses</t>
  </si>
  <si>
    <t>Gross Expenses</t>
  </si>
  <si>
    <t>Net Income &lt;Loss&gt;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</si>
</sst>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sz val="10"/>
      <color theme="1" tint="0.24994659260841701"/>
      <name val="Calibri Light"/>
      <family val="2"/>
      <scheme val="major"/>
    </font>
    <font>
      <b/>
      <sz val="10"/>
      <color theme="8"/>
      <name val="Calibri Light"/>
      <family val="2"/>
      <scheme val="major"/>
    </font>
    <font>
      <b/>
      <sz val="10"/>
      <name val="Calibri"/>
      <family val="2"/>
      <scheme val="minor"/>
    </font>
    <font>
      <b/>
      <sz val="24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/>
      <bottom style="thin">
        <color theme="0" tint="-4.9989318521683403E-2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4.9989318521683403E-2"/>
      </top>
      <bottom style="thin">
        <color theme="8"/>
      </bottom>
      <diagonal/>
    </border>
    <border>
      <left style="thin">
        <color theme="0"/>
      </left>
      <right/>
      <top style="thin">
        <color theme="8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n">
        <color theme="4" tint="0.3999755851924192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4.9989318521683403E-2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/>
      </right>
      <top style="thin">
        <color theme="4" tint="0.399975585192419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44" fontId="15" fillId="0" borderId="0" applyFont="0" applyFill="0" applyBorder="0" applyAlignment="0" applyProtection="0"/>
  </cellStyleXfs>
  <cellXfs count="46">
    <xf numFmtId="0" fontId="0" fillId="0" borderId="0" xfId="0"/>
    <xf numFmtId="0" fontId="3" fillId="2" borderId="5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horizontal="left" vertical="center" indent="1"/>
    </xf>
    <xf numFmtId="0" fontId="4" fillId="3" borderId="7" xfId="1" applyFont="1" applyFill="1" applyBorder="1" applyAlignment="1">
      <alignment horizontal="left" vertical="center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indent="1"/>
    </xf>
    <xf numFmtId="0" fontId="7" fillId="0" borderId="0" xfId="0" applyFont="1"/>
    <xf numFmtId="0" fontId="3" fillId="2" borderId="16" xfId="0" applyFont="1" applyFill="1" applyBorder="1" applyAlignment="1">
      <alignment horizontal="left" vertical="center" indent="1"/>
    </xf>
    <xf numFmtId="0" fontId="7" fillId="0" borderId="18" xfId="0" applyFont="1" applyBorder="1"/>
    <xf numFmtId="0" fontId="3" fillId="2" borderId="22" xfId="1" applyFont="1" applyFill="1" applyBorder="1" applyAlignment="1">
      <alignment horizontal="left" vertical="center"/>
    </xf>
    <xf numFmtId="0" fontId="7" fillId="0" borderId="9" xfId="0" applyFont="1" applyBorder="1"/>
    <xf numFmtId="0" fontId="7" fillId="0" borderId="13" xfId="0" applyFont="1" applyBorder="1"/>
    <xf numFmtId="8" fontId="3" fillId="2" borderId="10" xfId="0" applyNumberFormat="1" applyFont="1" applyFill="1" applyBorder="1" applyAlignment="1">
      <alignment horizontal="center" vertical="center"/>
    </xf>
    <xf numFmtId="8" fontId="3" fillId="2" borderId="25" xfId="0" applyNumberFormat="1" applyFont="1" applyFill="1" applyBorder="1" applyAlignment="1">
      <alignment horizontal="center" vertical="center"/>
    </xf>
    <xf numFmtId="8" fontId="3" fillId="2" borderId="11" xfId="0" applyNumberFormat="1" applyFont="1" applyFill="1" applyBorder="1" applyAlignment="1">
      <alignment horizontal="center" vertical="center"/>
    </xf>
    <xf numFmtId="8" fontId="4" fillId="3" borderId="12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indent="1"/>
    </xf>
    <xf numFmtId="164" fontId="12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8" fontId="3" fillId="2" borderId="26" xfId="0" applyNumberFormat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vertical="center"/>
    </xf>
    <xf numFmtId="0" fontId="13" fillId="0" borderId="8" xfId="0" applyFont="1" applyBorder="1"/>
    <xf numFmtId="0" fontId="14" fillId="0" borderId="0" xfId="0" applyFont="1"/>
    <xf numFmtId="8" fontId="0" fillId="0" borderId="0" xfId="0" applyNumberFormat="1"/>
    <xf numFmtId="8" fontId="0" fillId="0" borderId="0" xfId="3" applyNumberFormat="1" applyFont="1"/>
    <xf numFmtId="0" fontId="16" fillId="0" borderId="0" xfId="0" applyFont="1"/>
    <xf numFmtId="8" fontId="16" fillId="0" borderId="0" xfId="0" applyNumberFormat="1" applyFont="1"/>
    <xf numFmtId="0" fontId="17" fillId="0" borderId="0" xfId="0" applyFont="1"/>
    <xf numFmtId="8" fontId="17" fillId="0" borderId="0" xfId="0" applyNumberFormat="1" applyFont="1"/>
    <xf numFmtId="0" fontId="0" fillId="0" borderId="0" xfId="0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164" fontId="7" fillId="0" borderId="0" xfId="3" applyNumberFormat="1" applyFont="1" applyAlignment="1">
      <alignment horizontal="center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8" fillId="2" borderId="17" xfId="0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 indent="1"/>
    </xf>
    <xf numFmtId="0" fontId="9" fillId="2" borderId="4" xfId="2" applyFont="1" applyFill="1" applyBorder="1" applyAlignment="1">
      <alignment horizontal="left" vertical="center" indent="1"/>
    </xf>
    <xf numFmtId="0" fontId="8" fillId="2" borderId="23" xfId="2" applyFont="1" applyFill="1" applyBorder="1" applyAlignment="1">
      <alignment horizontal="left" vertical="center" indent="1"/>
    </xf>
    <xf numFmtId="0" fontId="9" fillId="2" borderId="24" xfId="2" applyFont="1" applyFill="1" applyBorder="1" applyAlignment="1">
      <alignment horizontal="left" vertical="center" inden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</cellXfs>
  <cellStyles count="4">
    <cellStyle name="Currency" xfId="3" builtinId="4"/>
    <cellStyle name="Heading 2" xfId="1" builtinId="17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885825</xdr:colOff>
      <xdr:row>4</xdr:row>
      <xdr:rowOff>36195</xdr:rowOff>
    </xdr:to>
    <xdr:pic>
      <xdr:nvPicPr>
        <xdr:cNvPr id="5" name="Graphic 4" descr="Money">
          <a:extLst>
            <a:ext uri="{FF2B5EF4-FFF2-40B4-BE49-F238E27FC236}">
              <a16:creationId xmlns:a16="http://schemas.microsoft.com/office/drawing/2014/main" id="{1428F9D9-91F9-4557-A5ED-6F58EFAB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0025" y="0"/>
          <a:ext cx="685800" cy="1102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885825</xdr:colOff>
      <xdr:row>3</xdr:row>
      <xdr:rowOff>179070</xdr:rowOff>
    </xdr:to>
    <xdr:pic>
      <xdr:nvPicPr>
        <xdr:cNvPr id="2" name="Graphic 4" descr="Money">
          <a:extLst>
            <a:ext uri="{FF2B5EF4-FFF2-40B4-BE49-F238E27FC236}">
              <a16:creationId xmlns:a16="http://schemas.microsoft.com/office/drawing/2014/main" id="{8D6F8D49-94E3-4DB2-88A1-E576913C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0025" y="0"/>
          <a:ext cx="685800" cy="1112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876300</xdr:colOff>
      <xdr:row>5</xdr:row>
      <xdr:rowOff>150495</xdr:rowOff>
    </xdr:to>
    <xdr:pic>
      <xdr:nvPicPr>
        <xdr:cNvPr id="2" name="Graphic 1" descr="Money">
          <a:extLst>
            <a:ext uri="{FF2B5EF4-FFF2-40B4-BE49-F238E27FC236}">
              <a16:creationId xmlns:a16="http://schemas.microsoft.com/office/drawing/2014/main" id="{E3F733BD-B001-4424-9F73-2DB8AA0E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0" y="0"/>
          <a:ext cx="685800" cy="1102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2BA8-1073-4841-997E-5C97F3C96952}">
  <dimension ref="A1:K152"/>
  <sheetViews>
    <sheetView tabSelected="1" topLeftCell="A47" zoomScaleNormal="100" workbookViewId="0">
      <selection activeCell="E49" sqref="E49"/>
    </sheetView>
  </sheetViews>
  <sheetFormatPr defaultColWidth="9.109375" defaultRowHeight="13.8" x14ac:dyDescent="0.3"/>
  <cols>
    <col min="1" max="1" width="25.5546875" style="7" customWidth="1"/>
    <col min="2" max="2" width="17.6640625" style="7" customWidth="1"/>
    <col min="3" max="3" width="16" style="7" customWidth="1"/>
    <col min="4" max="4" width="13.109375" style="7" customWidth="1"/>
    <col min="5" max="5" width="16" style="7" customWidth="1"/>
    <col min="6" max="6" width="25.109375" style="7" customWidth="1"/>
    <col min="7" max="7" width="13.109375" style="7" customWidth="1"/>
    <col min="8" max="8" width="11.33203125" style="7" customWidth="1"/>
    <col min="9" max="9" width="13" style="7" customWidth="1"/>
    <col min="10" max="10" width="10.44140625" style="7" customWidth="1"/>
    <col min="11" max="11" width="13.5546875" style="7" customWidth="1"/>
    <col min="12" max="16384" width="9.109375" style="7"/>
  </cols>
  <sheetData>
    <row r="1" spans="1:11" ht="27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1.2" x14ac:dyDescent="0.6">
      <c r="A2" s="37" t="s">
        <v>0</v>
      </c>
      <c r="B2" s="38"/>
      <c r="C2" s="38"/>
      <c r="D2" s="34"/>
      <c r="E2" s="35"/>
      <c r="F2" s="11"/>
      <c r="G2" s="11"/>
      <c r="H2" s="11"/>
      <c r="I2" s="11"/>
      <c r="J2" s="11"/>
      <c r="K2" s="11"/>
    </row>
    <row r="3" spans="1:11" x14ac:dyDescent="0.3">
      <c r="A3" s="11"/>
      <c r="B3" s="11"/>
      <c r="C3" s="12"/>
      <c r="D3" s="12"/>
      <c r="E3" s="12"/>
      <c r="F3" s="11"/>
      <c r="G3" s="11"/>
      <c r="H3" s="11"/>
      <c r="I3" s="11"/>
      <c r="J3" s="11"/>
      <c r="K3" s="11"/>
    </row>
    <row r="4" spans="1:1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3">
      <c r="A6" s="40" t="s">
        <v>1</v>
      </c>
      <c r="B6" s="4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3">
      <c r="A7" s="10" t="s">
        <v>2</v>
      </c>
      <c r="B7" s="13">
        <f>B45</f>
        <v>125</v>
      </c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3">
      <c r="A8" s="1" t="s">
        <v>3</v>
      </c>
      <c r="B8" s="13">
        <f>B59</f>
        <v>7200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3">
      <c r="A9" s="1" t="s">
        <v>4</v>
      </c>
      <c r="B9" s="13">
        <f>B69</f>
        <v>193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3">
      <c r="A10" s="1" t="s">
        <v>5</v>
      </c>
      <c r="B10" s="13">
        <f>B79</f>
        <v>195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3">
      <c r="A11" s="1" t="s">
        <v>6</v>
      </c>
      <c r="B11" s="13">
        <f>B87</f>
        <v>0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3">
      <c r="A12" s="2" t="s">
        <v>7</v>
      </c>
      <c r="B12" s="15">
        <f>B95</f>
        <v>0</v>
      </c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3">
      <c r="A13" s="3" t="s">
        <v>8</v>
      </c>
      <c r="B13" s="16">
        <f>SUM(B7:B12)</f>
        <v>7713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21.7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3">
      <c r="A15" s="42" t="s">
        <v>9</v>
      </c>
      <c r="B15" s="43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3">
      <c r="A16" s="10" t="s">
        <v>2</v>
      </c>
      <c r="B16" s="14">
        <f>C45</f>
        <v>120</v>
      </c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3">
      <c r="A17" s="1" t="s">
        <v>3</v>
      </c>
      <c r="B17" s="13">
        <f>C59</f>
        <v>7000</v>
      </c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3">
      <c r="A18" s="1" t="s">
        <v>4</v>
      </c>
      <c r="B18" s="13">
        <f>C69</f>
        <v>200</v>
      </c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3">
      <c r="A19" s="1" t="s">
        <v>5</v>
      </c>
      <c r="B19" s="13">
        <f>C79</f>
        <v>195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3">
      <c r="A20" s="1" t="s">
        <v>6</v>
      </c>
      <c r="B20" s="13">
        <f>C87</f>
        <v>0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3">
      <c r="A21" s="2" t="s">
        <v>7</v>
      </c>
      <c r="B21" s="15">
        <f>C95</f>
        <v>0</v>
      </c>
      <c r="C21" s="11"/>
      <c r="D21" s="11"/>
      <c r="E21" s="11"/>
      <c r="F21" s="11"/>
      <c r="G21" s="11"/>
      <c r="H21" s="11"/>
      <c r="I21" s="11"/>
      <c r="J21" s="11"/>
      <c r="K21" s="11"/>
    </row>
    <row r="22" spans="1:11" x14ac:dyDescent="0.3">
      <c r="A22" s="3" t="s">
        <v>10</v>
      </c>
      <c r="B22" s="16">
        <f>SUM(B16:B21)</f>
        <v>7515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1.7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3">
      <c r="A24" s="42" t="s">
        <v>11</v>
      </c>
      <c r="B24" s="43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3">
      <c r="A25" s="10" t="s">
        <v>2</v>
      </c>
      <c r="B25" s="23">
        <f>B7-B16</f>
        <v>5</v>
      </c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3">
      <c r="A26" s="10" t="s">
        <v>12</v>
      </c>
      <c r="B26" s="23">
        <f t="shared" ref="B26:B30" si="0">B8-B17</f>
        <v>200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3">
      <c r="A27" s="24" t="s">
        <v>13</v>
      </c>
      <c r="B27" s="23">
        <f t="shared" si="0"/>
        <v>-7</v>
      </c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24" t="s">
        <v>14</v>
      </c>
      <c r="B28" s="23">
        <f t="shared" si="0"/>
        <v>0</v>
      </c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3">
      <c r="A29" s="24" t="s">
        <v>15</v>
      </c>
      <c r="B29" s="23">
        <f t="shared" si="0"/>
        <v>0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3">
      <c r="A30" s="24" t="s">
        <v>16</v>
      </c>
      <c r="B30" s="23">
        <f t="shared" si="0"/>
        <v>0</v>
      </c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3">
      <c r="A31" s="3" t="s">
        <v>17</v>
      </c>
      <c r="B31" s="16">
        <f>SUM(B25:B30)</f>
        <v>198</v>
      </c>
      <c r="C31" s="11"/>
      <c r="D31" s="11"/>
      <c r="E31" s="11"/>
      <c r="F31" s="11"/>
      <c r="G31" s="11"/>
      <c r="H31" s="11"/>
      <c r="I31" s="11"/>
      <c r="J31" s="11"/>
      <c r="K31" s="11"/>
    </row>
    <row r="32" spans="1:11" ht="21.75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s="17" customFormat="1" ht="30" customHeight="1" x14ac:dyDescent="0.3">
      <c r="A33" s="39" t="s">
        <v>18</v>
      </c>
      <c r="B33" s="39"/>
      <c r="C33" s="39"/>
      <c r="D33" s="39"/>
      <c r="E33" s="11"/>
      <c r="F33" s="11"/>
      <c r="G33" s="11"/>
      <c r="H33" s="11"/>
      <c r="I33" s="11"/>
      <c r="J33" s="11"/>
      <c r="K33" s="11"/>
    </row>
    <row r="34" spans="1:11" ht="27.6" x14ac:dyDescent="0.3">
      <c r="A34" s="6" t="s">
        <v>3</v>
      </c>
      <c r="B34" s="4" t="s">
        <v>19</v>
      </c>
      <c r="C34" s="4" t="s">
        <v>20</v>
      </c>
      <c r="D34" s="5" t="s">
        <v>21</v>
      </c>
      <c r="E34" s="11"/>
      <c r="F34" s="11"/>
      <c r="G34" s="11"/>
      <c r="H34" s="11"/>
      <c r="I34" s="11"/>
      <c r="J34" s="11"/>
      <c r="K34" s="11"/>
    </row>
    <row r="35" spans="1:11" x14ac:dyDescent="0.3">
      <c r="A35" s="8" t="s">
        <v>22</v>
      </c>
      <c r="B35" s="36"/>
      <c r="C35" s="36"/>
      <c r="D35" s="36" t="str">
        <f>IF(B35-C35=0," ",B35-C35)</f>
        <v xml:space="preserve"> </v>
      </c>
      <c r="E35" s="11"/>
      <c r="F35" s="11"/>
      <c r="G35" s="11"/>
      <c r="H35" s="11"/>
      <c r="I35" s="11"/>
      <c r="J35" s="11"/>
      <c r="K35" s="11"/>
    </row>
    <row r="36" spans="1:11" x14ac:dyDescent="0.3">
      <c r="A36" s="8" t="s">
        <v>23</v>
      </c>
      <c r="B36" s="36"/>
      <c r="C36" s="36"/>
      <c r="D36" s="36" t="str">
        <f t="shared" ref="D36:D44" si="1">IF(B36-C36=0," ",B36-C36)</f>
        <v xml:space="preserve"> </v>
      </c>
      <c r="E36" s="11"/>
      <c r="F36" s="11"/>
      <c r="G36" s="11"/>
      <c r="H36" s="11"/>
      <c r="I36" s="11"/>
      <c r="J36" s="11"/>
      <c r="K36" s="11"/>
    </row>
    <row r="37" spans="1:11" x14ac:dyDescent="0.3">
      <c r="A37" s="8" t="s">
        <v>24</v>
      </c>
      <c r="B37" s="36"/>
      <c r="C37" s="36"/>
      <c r="D37" s="36" t="str">
        <f t="shared" si="1"/>
        <v xml:space="preserve"> </v>
      </c>
      <c r="E37" s="11"/>
      <c r="F37" s="11"/>
      <c r="G37" s="11"/>
      <c r="H37" s="11"/>
      <c r="I37" s="11"/>
      <c r="J37" s="11"/>
      <c r="K37" s="11"/>
    </row>
    <row r="38" spans="1:11" x14ac:dyDescent="0.3">
      <c r="A38" s="8" t="s">
        <v>25</v>
      </c>
      <c r="B38" s="36"/>
      <c r="C38" s="36"/>
      <c r="D38" s="36" t="str">
        <f t="shared" si="1"/>
        <v xml:space="preserve"> </v>
      </c>
      <c r="E38" s="11"/>
      <c r="F38" s="11"/>
      <c r="G38" s="11"/>
      <c r="H38" s="11"/>
      <c r="I38" s="11"/>
      <c r="J38" s="11"/>
      <c r="K38" s="11"/>
    </row>
    <row r="39" spans="1:11" x14ac:dyDescent="0.3">
      <c r="A39" s="8" t="s">
        <v>26</v>
      </c>
      <c r="B39" s="36"/>
      <c r="C39" s="36"/>
      <c r="D39" s="36" t="str">
        <f t="shared" si="1"/>
        <v xml:space="preserve"> </v>
      </c>
      <c r="E39" s="11"/>
      <c r="F39" s="11"/>
      <c r="G39" s="11"/>
      <c r="H39" s="11"/>
      <c r="I39" s="11"/>
      <c r="J39" s="11"/>
      <c r="K39" s="11"/>
    </row>
    <row r="40" spans="1:11" x14ac:dyDescent="0.3">
      <c r="A40" s="8" t="s">
        <v>27</v>
      </c>
      <c r="B40" s="36">
        <v>125</v>
      </c>
      <c r="C40" s="36">
        <v>120</v>
      </c>
      <c r="D40" s="36">
        <f t="shared" si="1"/>
        <v>5</v>
      </c>
      <c r="E40" s="11"/>
      <c r="F40" s="11"/>
      <c r="G40" s="11"/>
      <c r="H40" s="11"/>
      <c r="I40" s="11"/>
      <c r="J40" s="11"/>
      <c r="K40" s="11"/>
    </row>
    <row r="41" spans="1:11" x14ac:dyDescent="0.3">
      <c r="A41" s="8" t="s">
        <v>28</v>
      </c>
      <c r="B41" s="36"/>
      <c r="C41" s="36"/>
      <c r="D41" s="36" t="str">
        <f t="shared" si="1"/>
        <v xml:space="preserve"> </v>
      </c>
      <c r="E41" s="11"/>
      <c r="F41" s="11"/>
      <c r="G41" s="11"/>
      <c r="H41" s="11"/>
      <c r="I41" s="11"/>
      <c r="J41" s="11"/>
      <c r="K41" s="11"/>
    </row>
    <row r="42" spans="1:11" x14ac:dyDescent="0.3">
      <c r="A42" s="8" t="s">
        <v>29</v>
      </c>
      <c r="B42" s="36"/>
      <c r="C42" s="36"/>
      <c r="D42" s="36" t="str">
        <f t="shared" si="1"/>
        <v xml:space="preserve"> </v>
      </c>
      <c r="E42" s="11"/>
      <c r="F42" s="11"/>
      <c r="G42" s="11"/>
      <c r="H42" s="11"/>
      <c r="I42" s="11"/>
      <c r="J42" s="11"/>
      <c r="K42" s="11"/>
    </row>
    <row r="43" spans="1:11" x14ac:dyDescent="0.3">
      <c r="A43" s="8" t="s">
        <v>30</v>
      </c>
      <c r="B43" s="36"/>
      <c r="C43" s="36"/>
      <c r="D43" s="36" t="str">
        <f t="shared" si="1"/>
        <v xml:space="preserve"> </v>
      </c>
      <c r="E43" s="11"/>
      <c r="F43" s="11"/>
      <c r="G43" s="11"/>
      <c r="H43" s="11"/>
      <c r="I43" s="11"/>
      <c r="J43" s="11"/>
      <c r="K43" s="11"/>
    </row>
    <row r="44" spans="1:11" x14ac:dyDescent="0.3">
      <c r="A44" s="8" t="s">
        <v>7</v>
      </c>
      <c r="B44" s="36"/>
      <c r="C44" s="36"/>
      <c r="D44" s="36" t="str">
        <f t="shared" si="1"/>
        <v xml:space="preserve"> </v>
      </c>
      <c r="E44" s="11"/>
      <c r="F44" s="11"/>
      <c r="G44" s="11"/>
      <c r="H44" s="11"/>
      <c r="I44" s="11"/>
      <c r="J44" s="11"/>
      <c r="K44" s="11"/>
    </row>
    <row r="45" spans="1:11" x14ac:dyDescent="0.3">
      <c r="A45" s="20" t="s">
        <v>31</v>
      </c>
      <c r="B45" s="21">
        <f>SUM(B35:B44)</f>
        <v>125</v>
      </c>
      <c r="C45" s="21">
        <f>SUM(C35:C44)</f>
        <v>120</v>
      </c>
      <c r="D45" s="22">
        <f>SUM(D35:D44)</f>
        <v>5</v>
      </c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s="17" customFormat="1" ht="30" customHeight="1" x14ac:dyDescent="0.3">
      <c r="A47" s="18" t="s">
        <v>3</v>
      </c>
      <c r="B47" s="19"/>
      <c r="C47" s="19"/>
      <c r="D47" s="19"/>
      <c r="E47" s="11"/>
      <c r="F47" s="11"/>
      <c r="G47" s="11"/>
      <c r="H47" s="11"/>
      <c r="I47" s="11"/>
      <c r="J47" s="11"/>
      <c r="K47" s="11"/>
    </row>
    <row r="48" spans="1:11" ht="27.6" x14ac:dyDescent="0.3">
      <c r="A48" s="9"/>
      <c r="B48" s="4" t="s">
        <v>19</v>
      </c>
      <c r="C48" s="4" t="s">
        <v>20</v>
      </c>
      <c r="D48" s="5" t="s">
        <v>21</v>
      </c>
      <c r="E48" s="11"/>
      <c r="F48" s="11"/>
      <c r="G48" s="11"/>
      <c r="H48" s="11"/>
      <c r="I48" s="11"/>
      <c r="J48" s="11"/>
      <c r="K48" s="11"/>
    </row>
    <row r="49" spans="1:11" x14ac:dyDescent="0.3">
      <c r="A49" s="8" t="s">
        <v>32</v>
      </c>
      <c r="B49" s="36"/>
      <c r="C49" s="36"/>
      <c r="D49" s="36" t="str">
        <f>IF(B49-C49=0," ",B49-C49)</f>
        <v xml:space="preserve"> </v>
      </c>
      <c r="E49" s="11"/>
      <c r="F49" s="11"/>
      <c r="G49" s="11"/>
      <c r="H49" s="11"/>
      <c r="I49" s="11"/>
      <c r="J49" s="11"/>
      <c r="K49" s="11"/>
    </row>
    <row r="50" spans="1:11" x14ac:dyDescent="0.3">
      <c r="A50" s="8" t="s">
        <v>33</v>
      </c>
      <c r="B50" s="36">
        <v>7200</v>
      </c>
      <c r="C50" s="36">
        <v>7000</v>
      </c>
      <c r="D50" s="36">
        <f t="shared" ref="D50:D58" si="2">IF(B50-C50=0," ",B50-C50)</f>
        <v>200</v>
      </c>
      <c r="E50" s="11"/>
      <c r="F50" s="11"/>
      <c r="G50" s="11"/>
      <c r="H50" s="11"/>
      <c r="I50" s="11"/>
      <c r="J50" s="11"/>
      <c r="K50" s="11"/>
    </row>
    <row r="51" spans="1:11" x14ac:dyDescent="0.3">
      <c r="A51" s="8" t="s">
        <v>22</v>
      </c>
      <c r="B51" s="36"/>
      <c r="C51" s="36"/>
      <c r="D51" s="36" t="str">
        <f t="shared" si="2"/>
        <v xml:space="preserve"> </v>
      </c>
      <c r="E51" s="11"/>
      <c r="F51" s="11"/>
      <c r="G51" s="11"/>
      <c r="H51" s="11"/>
      <c r="I51" s="11"/>
      <c r="J51" s="11"/>
      <c r="K51" s="11"/>
    </row>
    <row r="52" spans="1:11" x14ac:dyDescent="0.3">
      <c r="A52" s="8" t="s">
        <v>34</v>
      </c>
      <c r="B52" s="36"/>
      <c r="C52" s="36"/>
      <c r="D52" s="36" t="str">
        <f t="shared" si="2"/>
        <v xml:space="preserve"> </v>
      </c>
      <c r="E52" s="11"/>
      <c r="F52" s="11"/>
      <c r="G52" s="11"/>
      <c r="H52" s="11"/>
      <c r="I52" s="11"/>
      <c r="J52" s="11"/>
      <c r="K52" s="11"/>
    </row>
    <row r="53" spans="1:11" x14ac:dyDescent="0.3">
      <c r="A53" s="8" t="s">
        <v>35</v>
      </c>
      <c r="B53" s="36"/>
      <c r="C53" s="36"/>
      <c r="D53" s="36" t="str">
        <f t="shared" si="2"/>
        <v xml:space="preserve"> </v>
      </c>
      <c r="E53" s="11"/>
      <c r="F53" s="11"/>
      <c r="G53" s="11"/>
      <c r="H53" s="11"/>
      <c r="I53" s="11"/>
      <c r="J53" s="11"/>
      <c r="K53" s="11"/>
    </row>
    <row r="54" spans="1:11" x14ac:dyDescent="0.3">
      <c r="A54" s="8" t="s">
        <v>36</v>
      </c>
      <c r="B54" s="36"/>
      <c r="C54" s="36"/>
      <c r="D54" s="36" t="str">
        <f t="shared" si="2"/>
        <v xml:space="preserve"> </v>
      </c>
      <c r="E54" s="11"/>
      <c r="F54" s="11"/>
      <c r="G54" s="11"/>
      <c r="H54" s="11"/>
      <c r="I54" s="11"/>
      <c r="J54" s="11"/>
      <c r="K54" s="11"/>
    </row>
    <row r="55" spans="1:11" x14ac:dyDescent="0.3">
      <c r="A55" s="8" t="s">
        <v>37</v>
      </c>
      <c r="B55" s="36"/>
      <c r="C55" s="36"/>
      <c r="D55" s="36" t="str">
        <f t="shared" si="2"/>
        <v xml:space="preserve"> </v>
      </c>
      <c r="E55" s="11"/>
      <c r="F55" s="11"/>
      <c r="G55" s="11"/>
      <c r="H55" s="11"/>
      <c r="I55" s="11"/>
      <c r="J55" s="11"/>
      <c r="K55" s="11"/>
    </row>
    <row r="56" spans="1:11" x14ac:dyDescent="0.3">
      <c r="A56" s="8" t="s">
        <v>38</v>
      </c>
      <c r="B56" s="36"/>
      <c r="C56" s="36"/>
      <c r="D56" s="36" t="str">
        <f t="shared" si="2"/>
        <v xml:space="preserve"> </v>
      </c>
      <c r="E56" s="11"/>
      <c r="F56" s="11"/>
      <c r="G56" s="11"/>
      <c r="H56" s="11"/>
      <c r="I56" s="11"/>
      <c r="J56" s="11"/>
      <c r="K56" s="11"/>
    </row>
    <row r="57" spans="1:11" s="17" customFormat="1" x14ac:dyDescent="0.3">
      <c r="A57" s="8" t="s">
        <v>7</v>
      </c>
      <c r="B57" s="36"/>
      <c r="C57" s="36"/>
      <c r="D57" s="36" t="str">
        <f t="shared" si="2"/>
        <v xml:space="preserve"> </v>
      </c>
      <c r="E57" s="11"/>
      <c r="F57" s="11"/>
      <c r="G57" s="11"/>
      <c r="H57" s="11"/>
      <c r="I57" s="11"/>
      <c r="J57" s="11"/>
      <c r="K57" s="11"/>
    </row>
    <row r="58" spans="1:11" x14ac:dyDescent="0.3">
      <c r="A58" s="8" t="s">
        <v>7</v>
      </c>
      <c r="B58" s="36"/>
      <c r="C58" s="36"/>
      <c r="D58" s="36" t="str">
        <f t="shared" si="2"/>
        <v xml:space="preserve"> </v>
      </c>
      <c r="E58" s="11"/>
      <c r="F58" s="11"/>
      <c r="G58" s="11"/>
      <c r="H58" s="11"/>
      <c r="I58" s="11"/>
      <c r="J58" s="11"/>
      <c r="K58" s="11"/>
    </row>
    <row r="59" spans="1:11" x14ac:dyDescent="0.3">
      <c r="A59" s="20" t="s">
        <v>31</v>
      </c>
      <c r="B59" s="21">
        <f>SUM(B49:B58)</f>
        <v>7200</v>
      </c>
      <c r="C59" s="21">
        <f>SUM(C49:C58)</f>
        <v>7000</v>
      </c>
      <c r="D59" s="22">
        <f>SUM(D49:D58)</f>
        <v>200</v>
      </c>
      <c r="E59" s="11"/>
      <c r="F59" s="11"/>
      <c r="G59" s="11"/>
      <c r="H59" s="11"/>
      <c r="I59" s="11"/>
      <c r="J59" s="11"/>
      <c r="K59" s="11"/>
    </row>
    <row r="60" spans="1:1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3">
      <c r="A61" s="39" t="s">
        <v>4</v>
      </c>
      <c r="B61" s="39"/>
      <c r="C61" s="39"/>
      <c r="D61" s="39"/>
      <c r="E61" s="11"/>
      <c r="F61" s="11"/>
      <c r="G61" s="11"/>
      <c r="H61" s="11"/>
      <c r="I61" s="11"/>
      <c r="J61" s="11"/>
      <c r="K61" s="11"/>
    </row>
    <row r="62" spans="1:11" ht="27.6" x14ac:dyDescent="0.3">
      <c r="A62" s="6" t="s">
        <v>3</v>
      </c>
      <c r="B62" s="4" t="s">
        <v>19</v>
      </c>
      <c r="C62" s="4" t="s">
        <v>20</v>
      </c>
      <c r="D62" s="5" t="s">
        <v>21</v>
      </c>
      <c r="E62" s="11"/>
      <c r="F62" s="11"/>
      <c r="G62" s="11"/>
      <c r="H62" s="11"/>
      <c r="I62" s="11"/>
      <c r="J62" s="11"/>
      <c r="K62" s="11"/>
    </row>
    <row r="63" spans="1:11" x14ac:dyDescent="0.3">
      <c r="A63" s="8" t="s">
        <v>39</v>
      </c>
      <c r="B63" s="36"/>
      <c r="C63" s="36"/>
      <c r="D63" s="36" t="str">
        <f>IF(B63-C63=0," ",B63-C63)</f>
        <v xml:space="preserve"> </v>
      </c>
      <c r="E63" s="11"/>
      <c r="F63" s="11"/>
      <c r="G63" s="11"/>
      <c r="H63" s="11"/>
      <c r="I63" s="11"/>
      <c r="J63" s="11"/>
      <c r="K63" s="11"/>
    </row>
    <row r="64" spans="1:11" x14ac:dyDescent="0.3">
      <c r="A64" s="8" t="s">
        <v>22</v>
      </c>
      <c r="B64" s="36"/>
      <c r="C64" s="36"/>
      <c r="D64" s="36" t="str">
        <f t="shared" ref="D64:D68" si="3">IF(B64-C64=0," ",B64-C64)</f>
        <v xml:space="preserve"> </v>
      </c>
      <c r="E64" s="11"/>
      <c r="F64" s="11"/>
      <c r="G64" s="11"/>
      <c r="H64" s="11"/>
      <c r="I64" s="11"/>
      <c r="J64" s="11"/>
      <c r="K64" s="11"/>
    </row>
    <row r="65" spans="1:11" x14ac:dyDescent="0.3">
      <c r="A65" s="8" t="s">
        <v>40</v>
      </c>
      <c r="B65" s="36">
        <v>193</v>
      </c>
      <c r="C65" s="36">
        <v>200</v>
      </c>
      <c r="D65" s="36">
        <f t="shared" si="3"/>
        <v>-7</v>
      </c>
      <c r="E65" s="11"/>
      <c r="F65" s="11"/>
      <c r="G65" s="11"/>
      <c r="H65" s="11"/>
      <c r="I65" s="11"/>
      <c r="J65" s="11"/>
      <c r="K65" s="11"/>
    </row>
    <row r="66" spans="1:11" x14ac:dyDescent="0.3">
      <c r="A66" s="8" t="s">
        <v>5</v>
      </c>
      <c r="B66" s="36"/>
      <c r="C66" s="36"/>
      <c r="D66" s="36" t="str">
        <f t="shared" si="3"/>
        <v xml:space="preserve"> </v>
      </c>
      <c r="E66" s="11"/>
      <c r="F66" s="11"/>
      <c r="G66" s="11"/>
      <c r="H66" s="11"/>
      <c r="I66" s="11"/>
      <c r="J66" s="11"/>
      <c r="K66" s="11"/>
    </row>
    <row r="67" spans="1:11" x14ac:dyDescent="0.3">
      <c r="A67" s="8" t="s">
        <v>7</v>
      </c>
      <c r="B67" s="36"/>
      <c r="C67" s="36"/>
      <c r="D67" s="36" t="str">
        <f t="shared" si="3"/>
        <v xml:space="preserve"> </v>
      </c>
      <c r="E67" s="11"/>
      <c r="F67" s="11"/>
      <c r="G67" s="11"/>
      <c r="H67" s="11"/>
      <c r="I67" s="11"/>
      <c r="J67" s="11"/>
      <c r="K67" s="11"/>
    </row>
    <row r="68" spans="1:11" x14ac:dyDescent="0.3">
      <c r="A68" s="8" t="s">
        <v>7</v>
      </c>
      <c r="B68" s="36"/>
      <c r="C68" s="36"/>
      <c r="D68" s="36" t="str">
        <f t="shared" si="3"/>
        <v xml:space="preserve"> </v>
      </c>
      <c r="E68" s="11"/>
      <c r="F68" s="11"/>
      <c r="G68" s="11"/>
      <c r="H68" s="11"/>
      <c r="I68" s="11"/>
      <c r="J68" s="11"/>
      <c r="K68" s="11"/>
    </row>
    <row r="69" spans="1:11" x14ac:dyDescent="0.3">
      <c r="A69" s="20" t="s">
        <v>31</v>
      </c>
      <c r="B69" s="21">
        <f>SUM(B63:B68)</f>
        <v>193</v>
      </c>
      <c r="C69" s="21">
        <f>SUM(C63:C68)</f>
        <v>200</v>
      </c>
      <c r="D69" s="22">
        <f>SUM(D63:D68)</f>
        <v>-7</v>
      </c>
      <c r="E69" s="11"/>
      <c r="F69" s="11"/>
      <c r="G69" s="11"/>
      <c r="H69" s="11"/>
      <c r="I69" s="11"/>
      <c r="J69" s="11"/>
      <c r="K69" s="11"/>
    </row>
    <row r="70" spans="1:1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3">
      <c r="A71" s="18" t="s">
        <v>5</v>
      </c>
      <c r="B71" s="19"/>
      <c r="C71" s="19"/>
      <c r="D71" s="19"/>
      <c r="E71" s="11"/>
      <c r="F71" s="11"/>
      <c r="G71" s="11"/>
      <c r="H71" s="11"/>
      <c r="I71" s="11"/>
      <c r="J71" s="11"/>
      <c r="K71" s="11"/>
    </row>
    <row r="72" spans="1:11" ht="27.6" x14ac:dyDescent="0.3">
      <c r="A72" s="6" t="s">
        <v>3</v>
      </c>
      <c r="B72" s="4" t="s">
        <v>19</v>
      </c>
      <c r="C72" s="4" t="s">
        <v>20</v>
      </c>
      <c r="D72" s="5" t="s">
        <v>21</v>
      </c>
      <c r="E72" s="11"/>
      <c r="F72" s="11"/>
      <c r="G72" s="11"/>
      <c r="H72" s="11"/>
      <c r="I72" s="11"/>
      <c r="J72" s="11"/>
      <c r="K72" s="11"/>
    </row>
    <row r="73" spans="1:11" x14ac:dyDescent="0.3">
      <c r="A73" s="8" t="s">
        <v>41</v>
      </c>
      <c r="B73" s="36"/>
      <c r="C73" s="36"/>
      <c r="D73" s="36" t="str">
        <f>IF(B73-C73=0," ",B73-C73)</f>
        <v xml:space="preserve"> </v>
      </c>
      <c r="E73" s="11"/>
      <c r="F73" s="11"/>
      <c r="G73" s="11"/>
      <c r="H73" s="11"/>
      <c r="I73" s="11"/>
      <c r="J73" s="11"/>
      <c r="K73" s="11"/>
    </row>
    <row r="74" spans="1:11" x14ac:dyDescent="0.3">
      <c r="A74" s="8" t="s">
        <v>42</v>
      </c>
      <c r="B74" s="36"/>
      <c r="C74" s="36"/>
      <c r="D74" s="36" t="str">
        <f t="shared" ref="D74:D78" si="4">IF(B74-C74=0," ",B74-C74)</f>
        <v xml:space="preserve"> </v>
      </c>
      <c r="E74" s="11"/>
      <c r="F74" s="11"/>
      <c r="G74" s="11"/>
      <c r="H74" s="11"/>
      <c r="I74" s="11"/>
      <c r="J74" s="11"/>
      <c r="K74" s="11"/>
    </row>
    <row r="75" spans="1:11" x14ac:dyDescent="0.3">
      <c r="A75" s="8" t="s">
        <v>43</v>
      </c>
      <c r="B75" s="36">
        <v>195</v>
      </c>
      <c r="C75" s="36">
        <v>195</v>
      </c>
      <c r="D75" s="36" t="str">
        <f t="shared" si="4"/>
        <v xml:space="preserve"> </v>
      </c>
      <c r="E75" s="11"/>
      <c r="F75" s="11"/>
      <c r="G75" s="11"/>
      <c r="H75" s="11"/>
      <c r="I75" s="11"/>
      <c r="J75" s="11"/>
      <c r="K75" s="11"/>
    </row>
    <row r="76" spans="1:11" x14ac:dyDescent="0.3">
      <c r="A76" s="8" t="s">
        <v>44</v>
      </c>
      <c r="B76" s="36"/>
      <c r="C76" s="36"/>
      <c r="D76" s="36" t="str">
        <f t="shared" si="4"/>
        <v xml:space="preserve"> </v>
      </c>
      <c r="E76" s="11"/>
      <c r="F76" s="11"/>
      <c r="G76" s="11"/>
      <c r="H76" s="11"/>
      <c r="I76" s="11"/>
      <c r="J76" s="11"/>
      <c r="K76" s="11"/>
    </row>
    <row r="77" spans="1:11" x14ac:dyDescent="0.3">
      <c r="A77" s="8" t="s">
        <v>7</v>
      </c>
      <c r="B77" s="36"/>
      <c r="C77" s="36"/>
      <c r="D77" s="36" t="str">
        <f t="shared" si="4"/>
        <v xml:space="preserve"> </v>
      </c>
      <c r="E77" s="11"/>
      <c r="F77" s="11"/>
      <c r="G77" s="11"/>
      <c r="H77" s="11"/>
      <c r="I77" s="11"/>
      <c r="J77" s="11"/>
      <c r="K77" s="11"/>
    </row>
    <row r="78" spans="1:11" x14ac:dyDescent="0.3">
      <c r="A78" s="8" t="s">
        <v>7</v>
      </c>
      <c r="B78" s="36"/>
      <c r="C78" s="36"/>
      <c r="D78" s="36" t="str">
        <f t="shared" si="4"/>
        <v xml:space="preserve"> </v>
      </c>
      <c r="E78" s="11"/>
      <c r="F78" s="11"/>
      <c r="G78" s="11"/>
      <c r="H78" s="11"/>
      <c r="I78" s="11"/>
      <c r="J78" s="11"/>
      <c r="K78" s="11"/>
    </row>
    <row r="79" spans="1:11" x14ac:dyDescent="0.3">
      <c r="A79" s="20" t="s">
        <v>31</v>
      </c>
      <c r="B79" s="21">
        <f>SUM(B73:B78)</f>
        <v>195</v>
      </c>
      <c r="C79" s="21">
        <f>SUM(C73:C78)</f>
        <v>195</v>
      </c>
      <c r="D79" s="22">
        <f>SUM(D73:D78)</f>
        <v>0</v>
      </c>
      <c r="E79" s="11"/>
      <c r="F79" s="11"/>
      <c r="G79" s="11"/>
      <c r="H79" s="11"/>
      <c r="I79" s="11"/>
      <c r="J79" s="11"/>
      <c r="K79" s="11"/>
    </row>
    <row r="80" spans="1:1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3">
      <c r="A81" s="39" t="s">
        <v>45</v>
      </c>
      <c r="B81" s="39"/>
      <c r="C81" s="39"/>
      <c r="D81" s="39"/>
      <c r="E81" s="11"/>
      <c r="F81" s="11"/>
      <c r="G81" s="11"/>
      <c r="H81" s="11"/>
      <c r="I81" s="11"/>
      <c r="J81" s="11"/>
      <c r="K81" s="11"/>
    </row>
    <row r="82" spans="1:11" ht="27.6" x14ac:dyDescent="0.3">
      <c r="A82" s="6" t="s">
        <v>3</v>
      </c>
      <c r="B82" s="4" t="s">
        <v>19</v>
      </c>
      <c r="C82" s="4" t="s">
        <v>20</v>
      </c>
      <c r="D82" s="5" t="s">
        <v>21</v>
      </c>
      <c r="E82" s="11"/>
      <c r="F82" s="11"/>
      <c r="G82" s="11"/>
      <c r="H82" s="11"/>
      <c r="I82" s="11"/>
      <c r="J82" s="11"/>
      <c r="K82" s="11"/>
    </row>
    <row r="83" spans="1:11" x14ac:dyDescent="0.3">
      <c r="A83" s="8" t="s">
        <v>46</v>
      </c>
      <c r="B83" s="36"/>
      <c r="C83" s="36"/>
      <c r="D83" s="36" t="str">
        <f>IF(B83-C83=0," ",B83-C83)</f>
        <v xml:space="preserve"> </v>
      </c>
      <c r="E83" s="11"/>
      <c r="F83" s="11"/>
      <c r="G83" s="11"/>
      <c r="H83" s="11"/>
      <c r="I83" s="11"/>
      <c r="J83" s="11"/>
      <c r="K83" s="11"/>
    </row>
    <row r="84" spans="1:11" x14ac:dyDescent="0.3">
      <c r="A84" s="8" t="s">
        <v>47</v>
      </c>
      <c r="B84" s="36"/>
      <c r="C84" s="36"/>
      <c r="D84" s="36" t="str">
        <f t="shared" ref="D84:D86" si="5">IF(B84-C84=0," ",B84-C84)</f>
        <v xml:space="preserve"> </v>
      </c>
      <c r="E84" s="11"/>
      <c r="F84" s="11"/>
      <c r="G84" s="11"/>
      <c r="H84" s="11"/>
      <c r="I84" s="11"/>
      <c r="J84" s="11"/>
      <c r="K84" s="11"/>
    </row>
    <row r="85" spans="1:11" x14ac:dyDescent="0.3">
      <c r="A85" s="8" t="s">
        <v>7</v>
      </c>
      <c r="B85" s="36"/>
      <c r="C85" s="36"/>
      <c r="D85" s="36" t="str">
        <f t="shared" si="5"/>
        <v xml:space="preserve"> </v>
      </c>
      <c r="E85" s="11"/>
      <c r="F85" s="11"/>
      <c r="G85" s="11"/>
      <c r="H85" s="11"/>
      <c r="I85" s="11"/>
      <c r="J85" s="11"/>
      <c r="K85" s="11"/>
    </row>
    <row r="86" spans="1:11" x14ac:dyDescent="0.3">
      <c r="A86" s="8" t="s">
        <v>7</v>
      </c>
      <c r="B86" s="36"/>
      <c r="C86" s="36"/>
      <c r="D86" s="36" t="str">
        <f t="shared" si="5"/>
        <v xml:space="preserve"> </v>
      </c>
      <c r="E86" s="11"/>
      <c r="F86" s="11"/>
      <c r="G86" s="11"/>
      <c r="H86" s="11"/>
      <c r="I86" s="11"/>
      <c r="J86" s="11"/>
      <c r="K86" s="11"/>
    </row>
    <row r="87" spans="1:11" x14ac:dyDescent="0.3">
      <c r="A87" s="20" t="s">
        <v>31</v>
      </c>
      <c r="B87" s="21">
        <f>SUM(B83:B86)</f>
        <v>0</v>
      </c>
      <c r="C87" s="21">
        <f>SUM(C83:C86)</f>
        <v>0</v>
      </c>
      <c r="D87" s="22">
        <f>SUM(D83:D86)</f>
        <v>0</v>
      </c>
      <c r="E87" s="11"/>
      <c r="F87" s="11"/>
      <c r="G87" s="11"/>
      <c r="H87" s="11"/>
      <c r="I87" s="11"/>
      <c r="J87" s="11"/>
      <c r="K87" s="11"/>
    </row>
    <row r="88" spans="1:1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3">
      <c r="A89" s="18" t="s">
        <v>7</v>
      </c>
      <c r="B89" s="19"/>
      <c r="C89" s="19"/>
      <c r="D89" s="19"/>
      <c r="E89" s="11"/>
      <c r="F89" s="11"/>
      <c r="G89" s="11"/>
      <c r="H89" s="11"/>
      <c r="I89" s="11"/>
      <c r="J89" s="11"/>
      <c r="K89" s="11"/>
    </row>
    <row r="90" spans="1:11" ht="27.6" x14ac:dyDescent="0.3">
      <c r="A90" s="9"/>
      <c r="B90" s="4" t="s">
        <v>19</v>
      </c>
      <c r="C90" s="4" t="s">
        <v>20</v>
      </c>
      <c r="D90" s="5" t="s">
        <v>21</v>
      </c>
      <c r="E90" s="11"/>
      <c r="F90" s="11"/>
      <c r="G90" s="11"/>
      <c r="H90" s="11"/>
      <c r="I90" s="11"/>
      <c r="J90" s="11"/>
      <c r="K90" s="11"/>
    </row>
    <row r="91" spans="1:11" x14ac:dyDescent="0.3">
      <c r="A91" s="8"/>
      <c r="B91" s="36"/>
      <c r="C91" s="36"/>
      <c r="D91" s="36" t="str">
        <f>IF(B91-C91=0," ",B91-C91)</f>
        <v xml:space="preserve"> </v>
      </c>
      <c r="E91" s="11"/>
      <c r="F91" s="11"/>
      <c r="G91" s="11"/>
      <c r="H91" s="11"/>
      <c r="I91" s="11"/>
      <c r="J91" s="11"/>
      <c r="K91" s="11"/>
    </row>
    <row r="92" spans="1:11" x14ac:dyDescent="0.3">
      <c r="A92" s="8"/>
      <c r="B92" s="36"/>
      <c r="C92" s="36"/>
      <c r="D92" s="36" t="str">
        <f t="shared" ref="D92:D94" si="6">IF(B92-C92=0," ",B92-C92)</f>
        <v xml:space="preserve"> </v>
      </c>
      <c r="E92" s="11"/>
      <c r="F92" s="11"/>
      <c r="G92" s="11"/>
      <c r="H92" s="11"/>
      <c r="I92" s="11"/>
      <c r="J92" s="11"/>
      <c r="K92" s="11"/>
    </row>
    <row r="93" spans="1:11" x14ac:dyDescent="0.3">
      <c r="A93" s="8"/>
      <c r="B93" s="36"/>
      <c r="C93" s="36"/>
      <c r="D93" s="36" t="str">
        <f t="shared" si="6"/>
        <v xml:space="preserve"> </v>
      </c>
      <c r="E93" s="11"/>
      <c r="F93" s="11"/>
      <c r="G93" s="11"/>
      <c r="H93" s="11"/>
      <c r="I93" s="11"/>
      <c r="J93" s="11"/>
      <c r="K93" s="11"/>
    </row>
    <row r="94" spans="1:11" x14ac:dyDescent="0.3">
      <c r="A94" s="8"/>
      <c r="B94" s="36"/>
      <c r="C94" s="36"/>
      <c r="D94" s="36" t="str">
        <f t="shared" si="6"/>
        <v xml:space="preserve"> </v>
      </c>
      <c r="E94" s="11"/>
      <c r="F94" s="11"/>
      <c r="G94" s="11"/>
      <c r="H94" s="11"/>
      <c r="I94" s="11"/>
      <c r="J94" s="11"/>
      <c r="K94" s="11"/>
    </row>
    <row r="95" spans="1:11" x14ac:dyDescent="0.3">
      <c r="A95" s="20" t="s">
        <v>31</v>
      </c>
      <c r="B95" s="21">
        <f>SUM(B91:B94)</f>
        <v>0</v>
      </c>
      <c r="C95" s="21">
        <f>SUM(C91:C94)</f>
        <v>0</v>
      </c>
      <c r="D95" s="22">
        <f>SUM(D91:D94)</f>
        <v>0</v>
      </c>
      <c r="E95" s="11"/>
      <c r="F95" s="11"/>
      <c r="G95" s="11"/>
      <c r="H95" s="11"/>
      <c r="I95" s="11"/>
      <c r="J95" s="11"/>
      <c r="K95" s="11"/>
    </row>
    <row r="96" spans="1:1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3">
      <c r="A123" s="11"/>
      <c r="B123" s="11"/>
      <c r="C123" s="11"/>
      <c r="D123" s="11"/>
      <c r="E123" s="11"/>
    </row>
    <row r="124" spans="1:11" x14ac:dyDescent="0.3">
      <c r="A124" s="11"/>
      <c r="B124" s="11"/>
      <c r="C124" s="11"/>
      <c r="D124" s="11"/>
      <c r="E124" s="11"/>
    </row>
    <row r="125" spans="1:11" x14ac:dyDescent="0.3">
      <c r="A125" s="11"/>
      <c r="B125" s="11"/>
      <c r="C125" s="11"/>
      <c r="D125" s="11"/>
      <c r="E125" s="11"/>
    </row>
    <row r="126" spans="1:11" x14ac:dyDescent="0.3">
      <c r="A126" s="11"/>
      <c r="B126" s="11"/>
      <c r="C126" s="11"/>
      <c r="D126" s="11"/>
      <c r="E126" s="11"/>
    </row>
    <row r="127" spans="1:11" x14ac:dyDescent="0.3">
      <c r="A127" s="11"/>
      <c r="B127" s="11"/>
      <c r="C127" s="11"/>
      <c r="D127" s="11"/>
      <c r="E127" s="11"/>
    </row>
    <row r="128" spans="1:11" x14ac:dyDescent="0.3">
      <c r="A128" s="11"/>
      <c r="B128" s="11"/>
      <c r="C128" s="11"/>
      <c r="D128" s="11"/>
      <c r="E128" s="11"/>
    </row>
    <row r="129" spans="1:5" x14ac:dyDescent="0.3">
      <c r="A129" s="11"/>
      <c r="B129" s="11"/>
      <c r="C129" s="11"/>
      <c r="D129" s="11"/>
      <c r="E129" s="11"/>
    </row>
    <row r="130" spans="1:5" x14ac:dyDescent="0.3">
      <c r="A130" s="11"/>
      <c r="B130" s="11"/>
      <c r="C130" s="11"/>
      <c r="D130" s="11"/>
      <c r="E130" s="11"/>
    </row>
    <row r="131" spans="1:5" x14ac:dyDescent="0.3">
      <c r="A131" s="11"/>
      <c r="B131" s="11"/>
      <c r="C131" s="11"/>
      <c r="D131" s="11"/>
      <c r="E131" s="11"/>
    </row>
    <row r="132" spans="1:5" x14ac:dyDescent="0.3">
      <c r="A132" s="11"/>
      <c r="B132" s="11"/>
      <c r="C132" s="11"/>
      <c r="D132" s="11"/>
      <c r="E132" s="11"/>
    </row>
    <row r="133" spans="1:5" x14ac:dyDescent="0.3">
      <c r="A133" s="11"/>
      <c r="B133" s="11"/>
      <c r="C133" s="11"/>
      <c r="D133" s="11"/>
      <c r="E133" s="11"/>
    </row>
    <row r="134" spans="1:5" x14ac:dyDescent="0.3">
      <c r="A134" s="11"/>
      <c r="B134" s="11"/>
      <c r="C134" s="11"/>
      <c r="D134" s="11"/>
      <c r="E134" s="11"/>
    </row>
    <row r="135" spans="1:5" x14ac:dyDescent="0.3">
      <c r="A135" s="11"/>
      <c r="B135" s="11"/>
      <c r="C135" s="11"/>
      <c r="D135" s="11"/>
      <c r="E135" s="11"/>
    </row>
    <row r="136" spans="1:5" x14ac:dyDescent="0.3">
      <c r="A136" s="11"/>
      <c r="B136" s="11"/>
      <c r="C136" s="11"/>
      <c r="D136" s="11"/>
      <c r="E136" s="11"/>
    </row>
    <row r="137" spans="1:5" x14ac:dyDescent="0.3">
      <c r="A137" s="11"/>
      <c r="B137" s="11"/>
      <c r="C137" s="11"/>
      <c r="D137" s="11"/>
      <c r="E137" s="11"/>
    </row>
    <row r="138" spans="1:5" x14ac:dyDescent="0.3">
      <c r="A138" s="11"/>
      <c r="B138" s="11"/>
      <c r="C138" s="11"/>
      <c r="D138" s="11"/>
      <c r="E138" s="11"/>
    </row>
    <row r="139" spans="1:5" x14ac:dyDescent="0.3">
      <c r="A139" s="11"/>
      <c r="B139" s="11"/>
      <c r="C139" s="11"/>
      <c r="D139" s="11"/>
      <c r="E139" s="11"/>
    </row>
    <row r="140" spans="1:5" x14ac:dyDescent="0.3">
      <c r="A140" s="11"/>
      <c r="B140" s="11"/>
      <c r="C140" s="11"/>
      <c r="D140" s="11"/>
      <c r="E140" s="11"/>
    </row>
    <row r="141" spans="1:5" x14ac:dyDescent="0.3">
      <c r="A141" s="11"/>
      <c r="B141" s="11"/>
      <c r="C141" s="11"/>
      <c r="D141" s="11"/>
      <c r="E141" s="11"/>
    </row>
    <row r="142" spans="1:5" x14ac:dyDescent="0.3">
      <c r="A142" s="11"/>
      <c r="B142" s="11"/>
      <c r="C142" s="11"/>
      <c r="D142" s="11"/>
      <c r="E142" s="11"/>
    </row>
    <row r="143" spans="1:5" x14ac:dyDescent="0.3">
      <c r="A143" s="11"/>
      <c r="B143" s="11"/>
      <c r="C143" s="11"/>
      <c r="D143" s="11"/>
      <c r="E143" s="11"/>
    </row>
    <row r="144" spans="1:5" x14ac:dyDescent="0.3">
      <c r="A144" s="11"/>
      <c r="B144" s="11"/>
      <c r="C144" s="11"/>
      <c r="D144" s="11"/>
      <c r="E144" s="11"/>
    </row>
    <row r="145" spans="1:5" x14ac:dyDescent="0.3">
      <c r="A145" s="11"/>
      <c r="B145" s="11"/>
      <c r="C145" s="11"/>
      <c r="D145" s="11"/>
      <c r="E145" s="11"/>
    </row>
    <row r="146" spans="1:5" x14ac:dyDescent="0.3">
      <c r="A146" s="11"/>
      <c r="B146" s="11"/>
      <c r="C146" s="11"/>
      <c r="D146" s="11"/>
    </row>
    <row r="147" spans="1:5" x14ac:dyDescent="0.3">
      <c r="A147" s="11"/>
      <c r="B147" s="11"/>
      <c r="C147" s="11"/>
      <c r="D147" s="11"/>
    </row>
    <row r="148" spans="1:5" x14ac:dyDescent="0.3">
      <c r="A148" s="11"/>
      <c r="B148" s="11"/>
      <c r="C148" s="11"/>
      <c r="D148" s="11"/>
    </row>
    <row r="149" spans="1:5" x14ac:dyDescent="0.3">
      <c r="A149" s="11"/>
      <c r="B149" s="11"/>
      <c r="C149" s="11"/>
      <c r="D149" s="11"/>
    </row>
    <row r="150" spans="1:5" x14ac:dyDescent="0.3">
      <c r="A150" s="11"/>
      <c r="B150" s="11"/>
      <c r="C150" s="11"/>
      <c r="D150" s="11"/>
    </row>
    <row r="151" spans="1:5" x14ac:dyDescent="0.3">
      <c r="A151" s="11"/>
      <c r="B151" s="11"/>
      <c r="C151" s="11"/>
      <c r="D151" s="11"/>
    </row>
    <row r="152" spans="1:5" x14ac:dyDescent="0.3">
      <c r="A152" s="11"/>
      <c r="B152" s="11"/>
      <c r="C152" s="11"/>
      <c r="D152" s="11"/>
    </row>
  </sheetData>
  <mergeCells count="7">
    <mergeCell ref="A2:C2"/>
    <mergeCell ref="A61:D61"/>
    <mergeCell ref="A81:D81"/>
    <mergeCell ref="A6:B6"/>
    <mergeCell ref="A15:B15"/>
    <mergeCell ref="A33:D33"/>
    <mergeCell ref="A24:B2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28E7-D154-4CEF-A18B-986840579B56}">
  <dimension ref="A1:L99"/>
  <sheetViews>
    <sheetView topLeftCell="A8" workbookViewId="0">
      <selection activeCell="C11" sqref="C11"/>
    </sheetView>
  </sheetViews>
  <sheetFormatPr defaultColWidth="9.109375" defaultRowHeight="13.8" x14ac:dyDescent="0.3"/>
  <cols>
    <col min="1" max="1" width="25.5546875" style="7" customWidth="1"/>
    <col min="2" max="2" width="17.6640625" style="7" customWidth="1"/>
    <col min="3" max="3" width="16" style="7" customWidth="1"/>
    <col min="4" max="4" width="13.109375" style="7" customWidth="1"/>
    <col min="5" max="5" width="16" style="7" customWidth="1"/>
    <col min="6" max="6" width="25.109375" style="7" customWidth="1"/>
    <col min="7" max="7" width="13.109375" style="7" customWidth="1"/>
    <col min="8" max="8" width="11.33203125" style="7" customWidth="1"/>
    <col min="9" max="9" width="13" style="7" customWidth="1"/>
    <col min="10" max="10" width="10.44140625" style="7" customWidth="1"/>
    <col min="11" max="11" width="13.5546875" style="7" customWidth="1"/>
    <col min="12" max="16384" width="9.109375" style="7"/>
  </cols>
  <sheetData>
    <row r="1" spans="1:12" ht="27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31.2" x14ac:dyDescent="0.6">
      <c r="A2" s="37" t="s">
        <v>48</v>
      </c>
      <c r="B2" s="38"/>
      <c r="C2" s="38"/>
      <c r="D2" s="34"/>
      <c r="E2" s="35"/>
      <c r="F2" s="11"/>
      <c r="G2" s="11"/>
      <c r="H2" s="11"/>
      <c r="I2" s="11"/>
      <c r="J2" s="11"/>
      <c r="K2" s="11"/>
      <c r="L2"/>
    </row>
    <row r="3" spans="1:12" ht="14.4" x14ac:dyDescent="0.3">
      <c r="A3" s="11"/>
      <c r="B3" s="11"/>
      <c r="C3" s="12"/>
      <c r="D3" s="12"/>
      <c r="E3" s="12"/>
      <c r="F3" s="11"/>
      <c r="G3" s="11"/>
      <c r="H3" s="11"/>
      <c r="I3" s="11"/>
      <c r="J3" s="11"/>
      <c r="K3" s="11"/>
      <c r="L3"/>
    </row>
    <row r="4" spans="1:12" ht="14.4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/>
    </row>
    <row r="5" spans="1:12" s="17" customFormat="1" ht="30" customHeight="1" x14ac:dyDescent="0.3">
      <c r="A5" s="39" t="s">
        <v>49</v>
      </c>
      <c r="B5" s="39"/>
      <c r="C5" s="39"/>
      <c r="D5" s="39"/>
      <c r="E5" s="11"/>
      <c r="F5" s="11"/>
      <c r="G5" s="11"/>
      <c r="H5" s="11"/>
      <c r="I5" s="11"/>
      <c r="J5" s="11"/>
      <c r="K5" s="11"/>
      <c r="L5"/>
    </row>
    <row r="6" spans="1:12" ht="27.6" x14ac:dyDescent="0.3">
      <c r="A6" s="6" t="s">
        <v>3</v>
      </c>
      <c r="B6" s="4" t="s">
        <v>50</v>
      </c>
      <c r="C6" s="4" t="s">
        <v>51</v>
      </c>
      <c r="D6" s="5" t="s">
        <v>21</v>
      </c>
      <c r="E6" s="11"/>
      <c r="F6" s="11"/>
      <c r="G6" s="11"/>
      <c r="H6" s="11"/>
      <c r="I6" s="11"/>
      <c r="J6" s="11"/>
      <c r="K6" s="11"/>
      <c r="L6"/>
    </row>
    <row r="7" spans="1:12" x14ac:dyDescent="0.3">
      <c r="A7" s="8" t="s">
        <v>52</v>
      </c>
      <c r="B7" s="36"/>
      <c r="C7" s="36"/>
      <c r="D7" s="36" t="str">
        <f>IF(B7-C7=0," ",B7-C7)</f>
        <v xml:space="preserve"> </v>
      </c>
      <c r="E7" s="11"/>
      <c r="F7" s="11"/>
      <c r="G7" s="11"/>
      <c r="H7" s="11"/>
      <c r="I7" s="11"/>
      <c r="J7" s="11"/>
      <c r="K7" s="11"/>
    </row>
    <row r="8" spans="1:12" x14ac:dyDescent="0.3">
      <c r="A8" s="8" t="s">
        <v>53</v>
      </c>
      <c r="B8" s="36"/>
      <c r="C8" s="36"/>
      <c r="D8" s="36" t="str">
        <f t="shared" ref="D8:D10" si="0">IF(B8-C8=0," ",B8-C8)</f>
        <v xml:space="preserve"> </v>
      </c>
      <c r="E8" s="11"/>
      <c r="F8" s="11"/>
      <c r="G8" s="11"/>
      <c r="H8" s="11"/>
      <c r="I8" s="11"/>
      <c r="J8" s="11"/>
      <c r="K8" s="11"/>
    </row>
    <row r="9" spans="1:12" x14ac:dyDescent="0.3">
      <c r="A9" s="8" t="s">
        <v>54</v>
      </c>
      <c r="B9" s="36"/>
      <c r="C9" s="36"/>
      <c r="D9" s="36" t="str">
        <f t="shared" si="0"/>
        <v xml:space="preserve"> </v>
      </c>
      <c r="E9" s="11"/>
      <c r="F9" s="11"/>
      <c r="G9" s="11"/>
      <c r="H9" s="11"/>
      <c r="I9" s="11"/>
      <c r="J9" s="11"/>
      <c r="K9" s="11"/>
    </row>
    <row r="10" spans="1:12" x14ac:dyDescent="0.3">
      <c r="A10" s="8" t="s">
        <v>7</v>
      </c>
      <c r="B10" s="36"/>
      <c r="C10" s="36"/>
      <c r="D10" s="36" t="str">
        <f t="shared" si="0"/>
        <v xml:space="preserve"> </v>
      </c>
      <c r="E10" s="11"/>
      <c r="F10" s="11"/>
      <c r="G10" s="11"/>
      <c r="H10" s="11"/>
      <c r="I10" s="11"/>
      <c r="J10" s="11"/>
      <c r="K10" s="11"/>
    </row>
    <row r="11" spans="1:12" x14ac:dyDescent="0.3">
      <c r="A11" s="20" t="s">
        <v>31</v>
      </c>
      <c r="B11" s="21">
        <f>SUM(B7:B10)</f>
        <v>0</v>
      </c>
      <c r="C11" s="21">
        <f>SUM(C7:C10)</f>
        <v>0</v>
      </c>
      <c r="D11" s="22">
        <f>SUM(D7:D10)</f>
        <v>0</v>
      </c>
      <c r="E11" s="11"/>
      <c r="F11" s="11"/>
      <c r="G11" s="11"/>
      <c r="H11" s="11"/>
      <c r="I11" s="11"/>
      <c r="J11" s="11"/>
      <c r="K11" s="11"/>
    </row>
    <row r="12" spans="1:12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2" s="17" customFormat="1" ht="30" customHeight="1" x14ac:dyDescent="0.3">
      <c r="A13" s="18" t="s">
        <v>55</v>
      </c>
      <c r="B13" s="19"/>
      <c r="C13" s="19"/>
      <c r="D13" s="19"/>
      <c r="E13" s="11"/>
      <c r="F13" s="11"/>
      <c r="G13" s="11"/>
      <c r="H13" s="11"/>
      <c r="I13" s="11"/>
      <c r="J13" s="11"/>
      <c r="K13" s="11"/>
    </row>
    <row r="14" spans="1:12" ht="27.6" x14ac:dyDescent="0.3">
      <c r="A14" s="9"/>
      <c r="B14" s="4" t="s">
        <v>56</v>
      </c>
      <c r="C14" s="4" t="s">
        <v>51</v>
      </c>
      <c r="D14" s="5" t="s">
        <v>21</v>
      </c>
      <c r="E14" s="11"/>
      <c r="F14" s="11"/>
      <c r="G14" s="11"/>
      <c r="H14" s="11"/>
      <c r="I14" s="11"/>
      <c r="J14" s="11"/>
      <c r="K14" s="11"/>
    </row>
    <row r="15" spans="1:12" x14ac:dyDescent="0.3">
      <c r="A15" s="8" t="s">
        <v>57</v>
      </c>
      <c r="B15" s="36"/>
      <c r="C15" s="36"/>
      <c r="D15" s="36" t="str">
        <f>IF(B15-C15=0," ",B15-C15)</f>
        <v xml:space="preserve"> </v>
      </c>
      <c r="E15" s="11"/>
      <c r="F15" s="11"/>
      <c r="G15" s="11"/>
      <c r="H15" s="11"/>
      <c r="I15" s="11"/>
      <c r="J15" s="11"/>
      <c r="K15" s="11"/>
    </row>
    <row r="16" spans="1:12" x14ac:dyDescent="0.3">
      <c r="A16" s="8" t="s">
        <v>58</v>
      </c>
      <c r="B16" s="36">
        <v>7200</v>
      </c>
      <c r="C16" s="36">
        <v>7000</v>
      </c>
      <c r="D16" s="36">
        <f t="shared" ref="D16:D18" si="1">IF(B16-C16=0," ",B16-C16)</f>
        <v>200</v>
      </c>
      <c r="E16" s="11"/>
      <c r="F16" s="11"/>
      <c r="G16" s="11"/>
      <c r="H16" s="11"/>
      <c r="I16" s="11"/>
      <c r="J16" s="11"/>
      <c r="K16" s="11"/>
    </row>
    <row r="17" spans="1:11" s="17" customFormat="1" x14ac:dyDescent="0.3">
      <c r="A17" s="8" t="s">
        <v>7</v>
      </c>
      <c r="B17" s="36"/>
      <c r="C17" s="36"/>
      <c r="D17" s="36" t="str">
        <f t="shared" si="1"/>
        <v xml:space="preserve"> </v>
      </c>
      <c r="E17" s="11"/>
      <c r="F17" s="11"/>
      <c r="G17" s="11"/>
      <c r="H17" s="11"/>
      <c r="I17" s="11"/>
      <c r="J17" s="11"/>
      <c r="K17" s="11"/>
    </row>
    <row r="18" spans="1:11" x14ac:dyDescent="0.3">
      <c r="A18" s="8" t="s">
        <v>7</v>
      </c>
      <c r="B18" s="36"/>
      <c r="C18" s="36"/>
      <c r="D18" s="36" t="str">
        <f t="shared" si="1"/>
        <v xml:space="preserve"> </v>
      </c>
      <c r="E18" s="11"/>
      <c r="F18" s="11"/>
      <c r="G18" s="11"/>
      <c r="H18" s="11"/>
      <c r="I18" s="11"/>
      <c r="J18" s="11"/>
      <c r="K18" s="11"/>
    </row>
    <row r="19" spans="1:11" x14ac:dyDescent="0.3">
      <c r="A19" s="20" t="s">
        <v>31</v>
      </c>
      <c r="B19" s="21">
        <f>SUM(B15:B18)</f>
        <v>7200</v>
      </c>
      <c r="C19" s="21">
        <f>SUM(C15:C18)</f>
        <v>7000</v>
      </c>
      <c r="D19" s="22">
        <f>SUM(D15:D18)</f>
        <v>200</v>
      </c>
      <c r="E19" s="11"/>
      <c r="F19" s="11"/>
      <c r="G19" s="11"/>
      <c r="H19" s="11"/>
      <c r="I19" s="11"/>
      <c r="J19" s="11"/>
      <c r="K19" s="11"/>
    </row>
    <row r="20" spans="1:1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3">
      <c r="A21" s="39" t="s">
        <v>59</v>
      </c>
      <c r="B21" s="39"/>
      <c r="C21" s="39"/>
      <c r="D21" s="39"/>
      <c r="E21" s="11"/>
      <c r="F21" s="11"/>
      <c r="G21" s="11"/>
      <c r="H21" s="11"/>
      <c r="I21" s="11"/>
      <c r="J21" s="11"/>
      <c r="K21" s="11"/>
    </row>
    <row r="22" spans="1:11" ht="27.6" x14ac:dyDescent="0.3">
      <c r="A22" s="6" t="s">
        <v>3</v>
      </c>
      <c r="B22" s="4" t="s">
        <v>56</v>
      </c>
      <c r="C22" s="4" t="s">
        <v>51</v>
      </c>
      <c r="D22" s="5" t="s">
        <v>21</v>
      </c>
      <c r="E22" s="11"/>
      <c r="F22" s="11"/>
      <c r="G22" s="11"/>
      <c r="H22" s="11"/>
      <c r="I22" s="11"/>
      <c r="J22" s="11"/>
      <c r="K22" s="11"/>
    </row>
    <row r="23" spans="1:11" x14ac:dyDescent="0.3">
      <c r="A23" s="8" t="s">
        <v>60</v>
      </c>
      <c r="B23" s="36"/>
      <c r="C23" s="36"/>
      <c r="D23" s="36" t="str">
        <f>IF(B23-C23=0," ",B23-C23)</f>
        <v xml:space="preserve"> </v>
      </c>
      <c r="E23" s="11"/>
      <c r="F23" s="11"/>
      <c r="G23" s="11"/>
      <c r="H23" s="11"/>
      <c r="I23" s="11"/>
      <c r="J23" s="11"/>
      <c r="K23" s="11"/>
    </row>
    <row r="24" spans="1:11" x14ac:dyDescent="0.3">
      <c r="A24" s="8" t="s">
        <v>7</v>
      </c>
      <c r="B24" s="36"/>
      <c r="C24" s="36"/>
      <c r="D24" s="36" t="str">
        <f t="shared" ref="D24:D25" si="2">IF(B24-C24=0," ",B24-C24)</f>
        <v xml:space="preserve"> </v>
      </c>
      <c r="E24" s="11"/>
      <c r="F24" s="11"/>
      <c r="G24" s="11"/>
      <c r="H24" s="11"/>
      <c r="I24" s="11"/>
      <c r="J24" s="11"/>
      <c r="K24" s="11"/>
    </row>
    <row r="25" spans="1:11" x14ac:dyDescent="0.3">
      <c r="A25" s="8" t="s">
        <v>7</v>
      </c>
      <c r="B25" s="36"/>
      <c r="C25" s="36"/>
      <c r="D25" s="36" t="str">
        <f t="shared" si="2"/>
        <v xml:space="preserve"> </v>
      </c>
      <c r="E25" s="11"/>
      <c r="F25" s="11"/>
      <c r="G25" s="11"/>
      <c r="H25" s="11"/>
      <c r="I25" s="11"/>
      <c r="J25" s="11"/>
      <c r="K25" s="11"/>
    </row>
    <row r="26" spans="1:11" x14ac:dyDescent="0.3">
      <c r="A26" s="20" t="s">
        <v>31</v>
      </c>
      <c r="B26" s="21">
        <f>SUM(B23:B25)</f>
        <v>0</v>
      </c>
      <c r="C26" s="21">
        <f>SUM(C23:C25)</f>
        <v>0</v>
      </c>
      <c r="D26" s="22">
        <f>SUM(D23:D25)</f>
        <v>0</v>
      </c>
      <c r="E26" s="11"/>
      <c r="F26" s="11"/>
      <c r="G26" s="11"/>
      <c r="H26" s="11"/>
      <c r="I26" s="11"/>
      <c r="J26" s="11"/>
      <c r="K26" s="11"/>
    </row>
    <row r="27" spans="1:1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3">
      <c r="A28" s="18" t="s">
        <v>61</v>
      </c>
      <c r="B28" s="19"/>
      <c r="C28" s="19"/>
      <c r="D28" s="19"/>
      <c r="E28" s="11"/>
      <c r="F28" s="11"/>
      <c r="G28" s="11"/>
      <c r="H28" s="11"/>
      <c r="I28" s="11"/>
      <c r="J28" s="11"/>
      <c r="K28" s="11"/>
    </row>
    <row r="29" spans="1:11" ht="27.6" x14ac:dyDescent="0.3">
      <c r="A29" s="6" t="s">
        <v>3</v>
      </c>
      <c r="B29" s="4" t="s">
        <v>19</v>
      </c>
      <c r="C29" s="4" t="s">
        <v>20</v>
      </c>
      <c r="D29" s="5" t="s">
        <v>21</v>
      </c>
      <c r="E29" s="11"/>
      <c r="F29" s="11"/>
      <c r="G29" s="11"/>
      <c r="H29" s="11"/>
      <c r="I29" s="11"/>
      <c r="J29" s="11"/>
      <c r="K29" s="11"/>
    </row>
    <row r="30" spans="1:11" x14ac:dyDescent="0.3">
      <c r="A30" s="8" t="s">
        <v>62</v>
      </c>
      <c r="B30" s="36"/>
      <c r="C30" s="36"/>
      <c r="D30" s="36" t="str">
        <f>IF(B30-C30=0," ",B30-C30)</f>
        <v xml:space="preserve"> </v>
      </c>
      <c r="E30" s="11"/>
      <c r="F30" s="11"/>
      <c r="G30" s="11"/>
      <c r="H30" s="11"/>
      <c r="I30" s="11"/>
      <c r="J30" s="11"/>
      <c r="K30" s="11"/>
    </row>
    <row r="31" spans="1:11" x14ac:dyDescent="0.3">
      <c r="A31" s="8" t="s">
        <v>7</v>
      </c>
      <c r="B31" s="36"/>
      <c r="C31" s="36"/>
      <c r="D31" s="36" t="str">
        <f t="shared" ref="D31:D32" si="3">IF(B31-C31=0," ",B31-C31)</f>
        <v xml:space="preserve"> </v>
      </c>
      <c r="E31" s="11"/>
      <c r="F31" s="11"/>
      <c r="G31" s="11"/>
      <c r="H31" s="11"/>
      <c r="I31" s="11"/>
      <c r="J31" s="11"/>
      <c r="K31" s="11"/>
    </row>
    <row r="32" spans="1:11" x14ac:dyDescent="0.3">
      <c r="A32" s="8" t="s">
        <v>7</v>
      </c>
      <c r="B32" s="36"/>
      <c r="C32" s="36"/>
      <c r="D32" s="36" t="str">
        <f t="shared" si="3"/>
        <v xml:space="preserve"> </v>
      </c>
      <c r="E32" s="11"/>
      <c r="F32" s="11"/>
      <c r="G32" s="11"/>
      <c r="H32" s="11"/>
      <c r="I32" s="11"/>
      <c r="J32" s="11"/>
      <c r="K32" s="11"/>
    </row>
    <row r="33" spans="1:11" x14ac:dyDescent="0.3">
      <c r="A33" s="20" t="s">
        <v>31</v>
      </c>
      <c r="B33" s="21">
        <f>SUM(B30:B32)</f>
        <v>0</v>
      </c>
      <c r="C33" s="21">
        <f>SUM(C30:C32)</f>
        <v>0</v>
      </c>
      <c r="D33" s="22">
        <f>SUM(D30:D32)</f>
        <v>0</v>
      </c>
      <c r="E33" s="11"/>
      <c r="F33" s="11"/>
      <c r="G33" s="11"/>
      <c r="H33" s="11"/>
      <c r="I33" s="11"/>
      <c r="J33" s="11"/>
      <c r="K33" s="11"/>
    </row>
    <row r="34" spans="1:1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3">
      <c r="A36" s="18" t="s">
        <v>7</v>
      </c>
      <c r="B36" s="19"/>
      <c r="C36" s="19"/>
      <c r="D36" s="19"/>
      <c r="E36" s="11"/>
      <c r="F36" s="11"/>
      <c r="G36" s="11"/>
      <c r="H36" s="11"/>
      <c r="I36" s="11"/>
      <c r="J36" s="11"/>
      <c r="K36" s="11"/>
    </row>
    <row r="37" spans="1:11" ht="27.6" x14ac:dyDescent="0.3">
      <c r="A37" s="9"/>
      <c r="B37" s="4" t="s">
        <v>19</v>
      </c>
      <c r="C37" s="4" t="s">
        <v>20</v>
      </c>
      <c r="D37" s="5" t="s">
        <v>21</v>
      </c>
      <c r="E37" s="11"/>
      <c r="F37" s="11"/>
      <c r="G37" s="11"/>
      <c r="H37" s="11"/>
      <c r="I37" s="11"/>
      <c r="J37" s="11"/>
      <c r="K37" s="11"/>
    </row>
    <row r="38" spans="1:11" x14ac:dyDescent="0.3">
      <c r="A38" s="8"/>
      <c r="B38" s="36"/>
      <c r="C38" s="36"/>
      <c r="D38" s="36" t="str">
        <f>IF(B38-C38=0," ",B38-C38)</f>
        <v xml:space="preserve"> </v>
      </c>
      <c r="E38" s="11"/>
      <c r="F38" s="11"/>
      <c r="G38" s="11"/>
      <c r="H38" s="11"/>
      <c r="I38" s="11"/>
      <c r="J38" s="11"/>
      <c r="K38" s="11"/>
    </row>
    <row r="39" spans="1:11" x14ac:dyDescent="0.3">
      <c r="A39" s="8"/>
      <c r="B39" s="36"/>
      <c r="C39" s="36"/>
      <c r="D39" s="36" t="str">
        <f t="shared" ref="D39:D41" si="4">IF(B39-C39=0," ",B39-C39)</f>
        <v xml:space="preserve"> </v>
      </c>
      <c r="E39" s="11"/>
      <c r="F39" s="11"/>
      <c r="G39" s="11"/>
      <c r="H39" s="11"/>
      <c r="I39" s="11"/>
      <c r="J39" s="11"/>
      <c r="K39" s="11"/>
    </row>
    <row r="40" spans="1:11" x14ac:dyDescent="0.3">
      <c r="A40" s="8"/>
      <c r="B40" s="36"/>
      <c r="C40" s="36"/>
      <c r="D40" s="36" t="str">
        <f t="shared" si="4"/>
        <v xml:space="preserve"> </v>
      </c>
      <c r="E40" s="11"/>
      <c r="F40" s="11"/>
      <c r="G40" s="11"/>
      <c r="H40" s="11"/>
      <c r="I40" s="11"/>
      <c r="J40" s="11"/>
      <c r="K40" s="11"/>
    </row>
    <row r="41" spans="1:11" x14ac:dyDescent="0.3">
      <c r="A41" s="8"/>
      <c r="B41" s="36"/>
      <c r="C41" s="36"/>
      <c r="D41" s="36" t="str">
        <f t="shared" si="4"/>
        <v xml:space="preserve"> </v>
      </c>
      <c r="E41" s="11"/>
      <c r="F41" s="11"/>
      <c r="G41" s="11"/>
      <c r="H41" s="11"/>
      <c r="I41" s="11"/>
      <c r="J41" s="11"/>
      <c r="K41" s="11"/>
    </row>
    <row r="42" spans="1:11" x14ac:dyDescent="0.3">
      <c r="A42" s="20" t="s">
        <v>31</v>
      </c>
      <c r="B42" s="21">
        <f>SUM(B38:B41)</f>
        <v>0</v>
      </c>
      <c r="C42" s="21">
        <f>SUM(C38:C41)</f>
        <v>0</v>
      </c>
      <c r="D42" s="22">
        <f>SUM(D38:D41)</f>
        <v>0</v>
      </c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3">
      <c r="A70" s="11"/>
      <c r="B70" s="11"/>
      <c r="C70" s="11"/>
      <c r="D70" s="11"/>
      <c r="E70" s="11"/>
    </row>
    <row r="71" spans="1:11" x14ac:dyDescent="0.3">
      <c r="A71" s="11"/>
      <c r="B71" s="11"/>
      <c r="C71" s="11"/>
      <c r="D71" s="11"/>
      <c r="E71" s="11"/>
    </row>
    <row r="72" spans="1:11" x14ac:dyDescent="0.3">
      <c r="A72" s="11"/>
      <c r="B72" s="11"/>
      <c r="C72" s="11"/>
      <c r="D72" s="11"/>
      <c r="E72" s="11"/>
    </row>
    <row r="73" spans="1:11" x14ac:dyDescent="0.3">
      <c r="A73" s="11"/>
      <c r="B73" s="11"/>
      <c r="C73" s="11"/>
      <c r="D73" s="11"/>
      <c r="E73" s="11"/>
    </row>
    <row r="74" spans="1:11" x14ac:dyDescent="0.3">
      <c r="A74" s="11"/>
      <c r="B74" s="11"/>
      <c r="C74" s="11"/>
      <c r="D74" s="11"/>
      <c r="E74" s="11"/>
    </row>
    <row r="75" spans="1:11" x14ac:dyDescent="0.3">
      <c r="A75" s="11"/>
      <c r="B75" s="11"/>
      <c r="C75" s="11"/>
      <c r="D75" s="11"/>
      <c r="E75" s="11"/>
    </row>
    <row r="76" spans="1:11" x14ac:dyDescent="0.3">
      <c r="A76" s="11"/>
      <c r="B76" s="11"/>
      <c r="C76" s="11"/>
      <c r="D76" s="11"/>
      <c r="E76" s="11"/>
    </row>
    <row r="77" spans="1:11" x14ac:dyDescent="0.3">
      <c r="A77" s="11"/>
      <c r="B77" s="11"/>
      <c r="C77" s="11"/>
      <c r="D77" s="11"/>
      <c r="E77" s="11"/>
    </row>
    <row r="78" spans="1:11" x14ac:dyDescent="0.3">
      <c r="A78" s="11"/>
      <c r="B78" s="11"/>
      <c r="C78" s="11"/>
      <c r="D78" s="11"/>
      <c r="E78" s="11"/>
    </row>
    <row r="79" spans="1:11" x14ac:dyDescent="0.3">
      <c r="A79" s="11"/>
      <c r="B79" s="11"/>
      <c r="C79" s="11"/>
      <c r="D79" s="11"/>
      <c r="E79" s="11"/>
    </row>
    <row r="80" spans="1:11" x14ac:dyDescent="0.3">
      <c r="A80" s="11"/>
      <c r="B80" s="11"/>
      <c r="C80" s="11"/>
      <c r="D80" s="11"/>
      <c r="E80" s="11"/>
    </row>
    <row r="81" spans="1:5" x14ac:dyDescent="0.3">
      <c r="A81" s="11"/>
      <c r="B81" s="11"/>
      <c r="C81" s="11"/>
      <c r="D81" s="11"/>
      <c r="E81" s="11"/>
    </row>
    <row r="82" spans="1:5" x14ac:dyDescent="0.3">
      <c r="A82" s="11"/>
      <c r="B82" s="11"/>
      <c r="C82" s="11"/>
      <c r="D82" s="11"/>
      <c r="E82" s="11"/>
    </row>
    <row r="83" spans="1:5" x14ac:dyDescent="0.3">
      <c r="A83" s="11"/>
      <c r="B83" s="11"/>
      <c r="C83" s="11"/>
      <c r="D83" s="11"/>
      <c r="E83" s="11"/>
    </row>
    <row r="84" spans="1:5" x14ac:dyDescent="0.3">
      <c r="A84" s="11"/>
      <c r="B84" s="11"/>
      <c r="C84" s="11"/>
      <c r="D84" s="11"/>
      <c r="E84" s="11"/>
    </row>
    <row r="85" spans="1:5" x14ac:dyDescent="0.3">
      <c r="A85" s="11"/>
      <c r="B85" s="11"/>
      <c r="C85" s="11"/>
      <c r="D85" s="11"/>
      <c r="E85" s="11"/>
    </row>
    <row r="86" spans="1:5" x14ac:dyDescent="0.3">
      <c r="A86" s="11"/>
      <c r="B86" s="11"/>
      <c r="C86" s="11"/>
      <c r="D86" s="11"/>
      <c r="E86" s="11"/>
    </row>
    <row r="87" spans="1:5" x14ac:dyDescent="0.3">
      <c r="A87" s="11"/>
      <c r="B87" s="11"/>
      <c r="C87" s="11"/>
      <c r="D87" s="11"/>
      <c r="E87" s="11"/>
    </row>
    <row r="88" spans="1:5" x14ac:dyDescent="0.3">
      <c r="A88" s="11"/>
      <c r="B88" s="11"/>
      <c r="C88" s="11"/>
      <c r="D88" s="11"/>
      <c r="E88" s="11"/>
    </row>
    <row r="89" spans="1:5" x14ac:dyDescent="0.3">
      <c r="A89" s="11"/>
      <c r="B89" s="11"/>
      <c r="C89" s="11"/>
      <c r="D89" s="11"/>
      <c r="E89" s="11"/>
    </row>
    <row r="90" spans="1:5" x14ac:dyDescent="0.3">
      <c r="A90" s="11"/>
      <c r="B90" s="11"/>
      <c r="C90" s="11"/>
      <c r="D90" s="11"/>
      <c r="E90" s="11"/>
    </row>
    <row r="91" spans="1:5" x14ac:dyDescent="0.3">
      <c r="A91" s="11"/>
      <c r="B91" s="11"/>
      <c r="C91" s="11"/>
      <c r="D91" s="11"/>
      <c r="E91" s="11"/>
    </row>
    <row r="92" spans="1:5" x14ac:dyDescent="0.3">
      <c r="A92" s="11"/>
      <c r="B92" s="11"/>
      <c r="C92" s="11"/>
      <c r="D92" s="11"/>
      <c r="E92" s="11"/>
    </row>
    <row r="93" spans="1:5" x14ac:dyDescent="0.3">
      <c r="A93" s="11"/>
      <c r="B93" s="11"/>
      <c r="C93" s="11"/>
      <c r="D93" s="11"/>
    </row>
    <row r="94" spans="1:5" x14ac:dyDescent="0.3">
      <c r="A94" s="11"/>
      <c r="B94" s="11"/>
      <c r="C94" s="11"/>
      <c r="D94" s="11"/>
    </row>
    <row r="95" spans="1:5" x14ac:dyDescent="0.3">
      <c r="A95" s="11"/>
      <c r="B95" s="11"/>
      <c r="C95" s="11"/>
      <c r="D95" s="11"/>
    </row>
    <row r="96" spans="1:5" x14ac:dyDescent="0.3">
      <c r="A96" s="11"/>
      <c r="B96" s="11"/>
      <c r="C96" s="11"/>
      <c r="D96" s="11"/>
    </row>
    <row r="97" spans="1:4" x14ac:dyDescent="0.3">
      <c r="A97" s="11"/>
      <c r="B97" s="11"/>
      <c r="C97" s="11"/>
      <c r="D97" s="11"/>
    </row>
    <row r="98" spans="1:4" x14ac:dyDescent="0.3">
      <c r="A98" s="11"/>
      <c r="B98" s="11"/>
      <c r="C98" s="11"/>
      <c r="D98" s="11"/>
    </row>
    <row r="99" spans="1:4" x14ac:dyDescent="0.3">
      <c r="A99" s="11"/>
      <c r="B99" s="11"/>
      <c r="C99" s="11"/>
      <c r="D99" s="11"/>
    </row>
  </sheetData>
  <mergeCells count="3">
    <mergeCell ref="A2:C2"/>
    <mergeCell ref="A5:D5"/>
    <mergeCell ref="A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592F-364C-4685-B219-2FCF5902729A}">
  <dimension ref="A1:K29"/>
  <sheetViews>
    <sheetView workbookViewId="0">
      <selection activeCell="C22" sqref="C22"/>
    </sheetView>
  </sheetViews>
  <sheetFormatPr defaultRowHeight="14.4" x14ac:dyDescent="0.3"/>
  <cols>
    <col min="1" max="1" width="30.88671875" customWidth="1"/>
    <col min="2" max="2" width="23.88671875" customWidth="1"/>
    <col min="3" max="3" width="21.33203125" customWidth="1"/>
  </cols>
  <sheetData>
    <row r="1" spans="1:11" s="7" customFormat="1" ht="27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7" customFormat="1" ht="31.2" x14ac:dyDescent="0.6">
      <c r="A2" s="44" t="s">
        <v>63</v>
      </c>
      <c r="B2" s="45"/>
      <c r="C2" s="45"/>
      <c r="D2" s="45"/>
      <c r="E2" s="45"/>
      <c r="F2" s="25"/>
      <c r="G2" s="25"/>
      <c r="H2" s="25"/>
      <c r="I2" s="11"/>
      <c r="J2" s="11"/>
      <c r="K2" s="11"/>
    </row>
    <row r="3" spans="1:11" s="7" customFormat="1" ht="13.8" x14ac:dyDescent="0.3">
      <c r="A3" s="11"/>
      <c r="B3" s="11"/>
      <c r="C3" s="12"/>
      <c r="D3" s="12"/>
      <c r="E3" s="12"/>
      <c r="F3" s="12"/>
      <c r="G3" s="11"/>
      <c r="H3" s="11"/>
      <c r="I3" s="11"/>
      <c r="J3" s="11"/>
      <c r="K3" s="11"/>
    </row>
    <row r="4" spans="1:11" s="7" customFormat="1" ht="13.8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7" customFormat="1" ht="13.8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7" spans="1:11" x14ac:dyDescent="0.3">
      <c r="A7" s="26" t="s">
        <v>64</v>
      </c>
      <c r="B7" s="33" t="s">
        <v>65</v>
      </c>
      <c r="C7" s="33" t="s">
        <v>66</v>
      </c>
    </row>
    <row r="8" spans="1:11" x14ac:dyDescent="0.3">
      <c r="A8" t="s">
        <v>67</v>
      </c>
      <c r="B8" s="28">
        <f>Income!B11</f>
        <v>0</v>
      </c>
      <c r="C8" s="28">
        <f>Income!C11</f>
        <v>0</v>
      </c>
    </row>
    <row r="9" spans="1:11" x14ac:dyDescent="0.3">
      <c r="A9" t="s">
        <v>68</v>
      </c>
      <c r="B9" s="27">
        <f>Income!B19</f>
        <v>7200</v>
      </c>
      <c r="C9" s="27">
        <f>Income!C19</f>
        <v>7000</v>
      </c>
    </row>
    <row r="10" spans="1:11" x14ac:dyDescent="0.3">
      <c r="A10" t="s">
        <v>69</v>
      </c>
      <c r="B10" s="27">
        <f>Income!B26</f>
        <v>0</v>
      </c>
      <c r="C10" s="27">
        <f>Income!D26</f>
        <v>0</v>
      </c>
    </row>
    <row r="11" spans="1:11" x14ac:dyDescent="0.3">
      <c r="A11" t="s">
        <v>61</v>
      </c>
      <c r="B11" s="27">
        <f>Income!B33</f>
        <v>0</v>
      </c>
      <c r="C11" s="27">
        <f>Income!C33</f>
        <v>0</v>
      </c>
    </row>
    <row r="12" spans="1:11" x14ac:dyDescent="0.3">
      <c r="A12" t="s">
        <v>7</v>
      </c>
      <c r="B12" s="27">
        <f>Income!B42</f>
        <v>0</v>
      </c>
      <c r="C12" s="27">
        <f>Income!C42</f>
        <v>0</v>
      </c>
    </row>
    <row r="13" spans="1:11" x14ac:dyDescent="0.3">
      <c r="A13" s="8"/>
    </row>
    <row r="14" spans="1:11" s="29" customFormat="1" x14ac:dyDescent="0.3">
      <c r="A14" s="29" t="s">
        <v>70</v>
      </c>
      <c r="B14" s="30">
        <f>SUM(B8:B11)</f>
        <v>7200</v>
      </c>
      <c r="C14" s="30">
        <f>SUM(C8:C11)</f>
        <v>7000</v>
      </c>
    </row>
    <row r="18" spans="1:3" x14ac:dyDescent="0.3">
      <c r="A18" s="26" t="s">
        <v>71</v>
      </c>
      <c r="B18" s="33" t="s">
        <v>65</v>
      </c>
      <c r="C18" s="33" t="s">
        <v>66</v>
      </c>
    </row>
    <row r="19" spans="1:3" x14ac:dyDescent="0.3">
      <c r="A19" t="s">
        <v>18</v>
      </c>
      <c r="B19" s="27">
        <f>Expenses!B7</f>
        <v>125</v>
      </c>
      <c r="C19" s="27">
        <f>Expenses!B16</f>
        <v>120</v>
      </c>
    </row>
    <row r="20" spans="1:3" x14ac:dyDescent="0.3">
      <c r="A20" t="s">
        <v>3</v>
      </c>
      <c r="B20" s="27">
        <f>Expenses!B8</f>
        <v>7200</v>
      </c>
      <c r="C20" s="27">
        <f>Expenses!B17</f>
        <v>7000</v>
      </c>
    </row>
    <row r="21" spans="1:3" x14ac:dyDescent="0.3">
      <c r="A21" t="s">
        <v>4</v>
      </c>
      <c r="B21" s="27">
        <f>Expenses!B9</f>
        <v>193</v>
      </c>
      <c r="C21" s="27">
        <f>Expenses!B18</f>
        <v>200</v>
      </c>
    </row>
    <row r="22" spans="1:3" x14ac:dyDescent="0.3">
      <c r="A22" t="s">
        <v>5</v>
      </c>
      <c r="B22" s="27">
        <f>Expenses!B10</f>
        <v>195</v>
      </c>
      <c r="C22" s="27">
        <f>Expenses!B19</f>
        <v>195</v>
      </c>
    </row>
    <row r="23" spans="1:3" x14ac:dyDescent="0.3">
      <c r="A23" t="s">
        <v>45</v>
      </c>
      <c r="B23" s="27">
        <f>Expenses!B11</f>
        <v>0</v>
      </c>
      <c r="C23" s="27">
        <f>Expenses!B20</f>
        <v>0</v>
      </c>
    </row>
    <row r="24" spans="1:3" x14ac:dyDescent="0.3">
      <c r="A24" t="s">
        <v>7</v>
      </c>
      <c r="B24" s="27">
        <f>Expenses!B12</f>
        <v>0</v>
      </c>
      <c r="C24" s="27">
        <f>Expenses!B21</f>
        <v>0</v>
      </c>
    </row>
    <row r="25" spans="1:3" x14ac:dyDescent="0.3">
      <c r="A25" s="8"/>
    </row>
    <row r="26" spans="1:3" s="29" customFormat="1" x14ac:dyDescent="0.3">
      <c r="A26" s="29" t="s">
        <v>72</v>
      </c>
      <c r="B26" s="30">
        <f>SUM(B19:B25)</f>
        <v>7713</v>
      </c>
      <c r="C26" s="30">
        <f>SUM(C19:C25)</f>
        <v>7515</v>
      </c>
    </row>
    <row r="27" spans="1:3" x14ac:dyDescent="0.3">
      <c r="B27" s="27"/>
      <c r="C27" s="27"/>
    </row>
    <row r="29" spans="1:3" s="31" customFormat="1" ht="15.6" x14ac:dyDescent="0.3">
      <c r="A29" s="31" t="s">
        <v>73</v>
      </c>
      <c r="B29" s="32">
        <f>B14-B26</f>
        <v>-513</v>
      </c>
      <c r="C29" s="32">
        <f>C14-C26</f>
        <v>-515</v>
      </c>
    </row>
  </sheetData>
  <mergeCells count="1">
    <mergeCell ref="A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Income</vt:lpstr>
      <vt:lpstr>P&amp;L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Goeske</dc:creator>
  <cp:keywords/>
  <dc:description/>
  <cp:lastModifiedBy>Tina Goeske</cp:lastModifiedBy>
  <cp:revision/>
  <dcterms:created xsi:type="dcterms:W3CDTF">2022-10-13T14:25:04Z</dcterms:created>
  <dcterms:modified xsi:type="dcterms:W3CDTF">2023-02-25T02:37:25Z</dcterms:modified>
  <cp:category/>
  <cp:contentStatus/>
</cp:coreProperties>
</file>